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700" firstSheet="5" activeTab="5"/>
  </bookViews>
  <sheets>
    <sheet name="Servizi Demografici" sheetId="1" r:id="rId1"/>
    <sheet name="Segreteria" sheetId="2" r:id="rId2"/>
    <sheet name="Ragioneria" sheetId="3" r:id="rId3"/>
    <sheet name="Tributi" sheetId="4" r:id="rId4"/>
    <sheet name="Area Servizi Persona" sheetId="5" r:id="rId5"/>
    <sheet name="Responsabile Area Tecnica" sheetId="6" r:id="rId6"/>
    <sheet name="Ambiente" sheetId="7" r:id="rId7"/>
    <sheet name="Lavori Pubblici" sheetId="8" r:id="rId8"/>
    <sheet name="S.U.E." sheetId="9" r:id="rId9"/>
    <sheet name="TOTALI" sheetId="10" r:id="rId10"/>
  </sheets>
  <definedNames/>
  <calcPr fullCalcOnLoad="1"/>
</workbook>
</file>

<file path=xl/sharedStrings.xml><?xml version="1.0" encoding="utf-8"?>
<sst xmlns="http://schemas.openxmlformats.org/spreadsheetml/2006/main" count="858" uniqueCount="133">
  <si>
    <t>DOMANDA 1.</t>
  </si>
  <si>
    <t>Maschio</t>
  </si>
  <si>
    <t>Femmina</t>
  </si>
  <si>
    <t>Persona giuridica</t>
  </si>
  <si>
    <t>TOTALE</t>
  </si>
  <si>
    <t>Cittadinanza italiana</t>
  </si>
  <si>
    <t>Cittadinanza UE</t>
  </si>
  <si>
    <t>Cittadinanza extra UE</t>
  </si>
  <si>
    <t>Studente</t>
  </si>
  <si>
    <t>Impiegato</t>
  </si>
  <si>
    <t>Professionista</t>
  </si>
  <si>
    <t>Operaio</t>
  </si>
  <si>
    <t>Artigiano</t>
  </si>
  <si>
    <t>Casalinga</t>
  </si>
  <si>
    <t>In cerca di lavoro</t>
  </si>
  <si>
    <t>Pensionato</t>
  </si>
  <si>
    <t>DOMANDA 3.</t>
  </si>
  <si>
    <t>Ha usato il sito</t>
  </si>
  <si>
    <t>Non ha usato il sito</t>
  </si>
  <si>
    <t>DOMANDA 4.</t>
  </si>
  <si>
    <t>Insufficiente</t>
  </si>
  <si>
    <t>Sufficiente</t>
  </si>
  <si>
    <t>Discreto</t>
  </si>
  <si>
    <t>Buono</t>
  </si>
  <si>
    <t>Competenza e preparazione del personale</t>
  </si>
  <si>
    <t>Competenza preparazione</t>
  </si>
  <si>
    <t>Chiarezza delle informazioni ricevute</t>
  </si>
  <si>
    <t>Chiarezza informazioni</t>
  </si>
  <si>
    <t>Tempesitività delle risposte fornite</t>
  </si>
  <si>
    <t>Tempesitività risposte</t>
  </si>
  <si>
    <t>Capacità di soluzione del problema posto</t>
  </si>
  <si>
    <t>Capacità di soluzione</t>
  </si>
  <si>
    <t>Facilità di reperire le informazioni dal sito</t>
  </si>
  <si>
    <t>Semplicità sito</t>
  </si>
  <si>
    <t>Ascolto e comprensione del problema</t>
  </si>
  <si>
    <t>Ascolto e comprensione</t>
  </si>
  <si>
    <t>Disponibilità e orientamento all'utenza</t>
  </si>
  <si>
    <t>Disponibilità</t>
  </si>
  <si>
    <t>Orario di apertura al pubblico</t>
  </si>
  <si>
    <t>Orario di apertura</t>
  </si>
  <si>
    <t>DOMANDA 5.</t>
  </si>
  <si>
    <t>Giudizio complessivo</t>
  </si>
  <si>
    <t>INDAGINE SULLA SODDISFAZIONE DEGLI UTENTI</t>
  </si>
  <si>
    <t xml:space="preserve">QUESTIONARI RACCOLTI : </t>
  </si>
  <si>
    <t>ANNO 2012</t>
  </si>
  <si>
    <t>Altro</t>
  </si>
  <si>
    <t>UTILIZZO DEL SITO INTERNET</t>
  </si>
  <si>
    <t>CARATTERISTICHE DEL SERVIZIO RICEVUTO</t>
  </si>
  <si>
    <t>GIUDIZIO COMPLESSIVO</t>
  </si>
  <si>
    <t>TIPOLOGIA DI UTENZA</t>
  </si>
  <si>
    <t>TOTALI</t>
  </si>
  <si>
    <t>Gestione entrate</t>
  </si>
  <si>
    <t>Gestione uscite</t>
  </si>
  <si>
    <t>Rapporti con enti esterni</t>
  </si>
  <si>
    <t>Economato</t>
  </si>
  <si>
    <t>Pagamenti</t>
  </si>
  <si>
    <t>Anagrafe canina</t>
  </si>
  <si>
    <t>Protezione civile</t>
  </si>
  <si>
    <t>Ambiente</t>
  </si>
  <si>
    <t>COMUNE DI BASTIGLIA</t>
  </si>
  <si>
    <t>SERVIZIO AMBIENTE, MANUTENZIONE,             PROTEZIONE CIVILE</t>
  </si>
  <si>
    <t>Residente a Bastiglia</t>
  </si>
  <si>
    <t>Non residente a Bastiglia</t>
  </si>
  <si>
    <t>Rifiuti</t>
  </si>
  <si>
    <t>Verde</t>
  </si>
  <si>
    <t>Illuminazione pubblica</t>
  </si>
  <si>
    <t>Manutenzione stradale</t>
  </si>
  <si>
    <t>SERVIZIO LAVORI PUBBLICI E PATRIMONIO</t>
  </si>
  <si>
    <t>Richiesta informazioni LL.PP. in corso</t>
  </si>
  <si>
    <t>Richieste/proposte opere pubbliche</t>
  </si>
  <si>
    <t>Richiesta informazioni LL.PP. Futuri</t>
  </si>
  <si>
    <t>Sopralluoghi e rapporti con soggetti vari</t>
  </si>
  <si>
    <t>Richiesta inserimento attività elenchi comunali</t>
  </si>
  <si>
    <t>Idoneità di alloggio</t>
  </si>
  <si>
    <t>SERVIZIO TRIBUTI - COMMERCIO</t>
  </si>
  <si>
    <t>I.M.U. - I.C.I.</t>
  </si>
  <si>
    <t>Tarsu</t>
  </si>
  <si>
    <t>Affissioni-pubblicità Cosap</t>
  </si>
  <si>
    <t>Commercio</t>
  </si>
  <si>
    <t>Iniziative commercio - mercato straord.</t>
  </si>
  <si>
    <t>SERVIZIO GESTIONE ECONOMICO-FINANZIARIA</t>
  </si>
  <si>
    <t>Gestione sinistri assicurazione</t>
  </si>
  <si>
    <t>RESPONSABILE AREA TECNICA</t>
  </si>
  <si>
    <t>Quesiti servizio manutenzioni</t>
  </si>
  <si>
    <t>Quesiti servizio LL.PP.</t>
  </si>
  <si>
    <t>Quesiti Sportello Unico Edilizia</t>
  </si>
  <si>
    <t>Quesiti Ufficio Ricostruzione post-sisma</t>
  </si>
  <si>
    <t>Quesiti servizio ambiente/protezione civile</t>
  </si>
  <si>
    <t>Quesiti servizio urbanistica</t>
  </si>
  <si>
    <t>SEGRETERIA, PROTOCOLLO, CONTRATTI</t>
  </si>
  <si>
    <t>Protocollo generale</t>
  </si>
  <si>
    <t>Polizia mortuaria</t>
  </si>
  <si>
    <t>Notifiche</t>
  </si>
  <si>
    <t>Altri contratti</t>
  </si>
  <si>
    <t>Accesso atti amministrativi</t>
  </si>
  <si>
    <t>SERVIZI DEMOGRAFICI</t>
  </si>
  <si>
    <t>AREA SERVIZI ALLA PERSONA</t>
  </si>
  <si>
    <t>Servizi scolastici</t>
  </si>
  <si>
    <t>asilo nido</t>
  </si>
  <si>
    <t>informazioni scuole</t>
  </si>
  <si>
    <t>biblioteca</t>
  </si>
  <si>
    <t>museo</t>
  </si>
  <si>
    <t>per proporre attività-idee</t>
  </si>
  <si>
    <t>SPORTELLO UNICO EDILIZIA</t>
  </si>
  <si>
    <t>Accesso agli atti</t>
  </si>
  <si>
    <t>Informazioni tecniche</t>
  </si>
  <si>
    <t>Urbanistica</t>
  </si>
  <si>
    <t>Segnalazioni</t>
  </si>
  <si>
    <t>Terremoto</t>
  </si>
  <si>
    <t>Iscrizioni anagrafiche</t>
  </si>
  <si>
    <t>Stato civile</t>
  </si>
  <si>
    <t>Proc. elettorali</t>
  </si>
  <si>
    <t>Pratiche funerarie</t>
  </si>
  <si>
    <t>Pratiche di cittadinanza</t>
  </si>
  <si>
    <t>Non ha risposto</t>
  </si>
  <si>
    <t>DOMANDA 2. SERVIZIO RICHIESTO</t>
  </si>
  <si>
    <t xml:space="preserve"> - possibili più risposte -</t>
  </si>
  <si>
    <t>NOTE - RICHIESTE - SUGGERIMENTI</t>
  </si>
  <si>
    <t>Utilizzare le stesse modalità di acquisto per rifornimenti di cancelleria per evitare sprechi</t>
  </si>
  <si>
    <t>Passaggio all'ordinativo informatico</t>
  </si>
  <si>
    <t>Accogliere l'utente con un sorriso</t>
  </si>
  <si>
    <t>Maggiore e continua formazione del personale</t>
  </si>
  <si>
    <t>Il sito non era aggiornato</t>
  </si>
  <si>
    <t>L'Ufficio Scuola magari aperto qualche giorno in più</t>
  </si>
  <si>
    <t>Più servizi disponibili on line</t>
  </si>
  <si>
    <t>Se fosse possibile vorrei libri più recenti</t>
  </si>
  <si>
    <t>Maggiore formazione del personale e migliore tempestività nelle risposte</t>
  </si>
  <si>
    <t>Più presenza in alcune zone della città</t>
  </si>
  <si>
    <t>Più uguaglianza e tempestività</t>
  </si>
  <si>
    <t>Più pulizia nei periodi di caduta delle foglie</t>
  </si>
  <si>
    <t>Soddisfazione per la disponibilità della responsabile del procedimento, per la sua preparazione e per la chiarezza delle risposte</t>
  </si>
  <si>
    <t>Richiesta di una apertura pomeridiana al pubblico</t>
  </si>
  <si>
    <t>Migliorare il Servizio Unico per le Imprese perché è un po' lungo nei tempi di risposta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</si>
</sst>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10">
    <font>
      <sz val="10"/>
      <name val="Arial"/>
      <family val="0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9"/>
      <name val="Arial"/>
      <family val="2"/>
    </font>
    <font>
      <i/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9" fontId="0" fillId="0" borderId="0" xfId="17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3" fillId="0" borderId="0" xfId="17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9" fontId="4" fillId="0" borderId="0" xfId="17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9" fontId="4" fillId="0" borderId="0" xfId="17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9" fontId="4" fillId="0" borderId="3" xfId="17" applyFont="1" applyBorder="1" applyAlignment="1">
      <alignment horizontal="center" vertical="center"/>
    </xf>
    <xf numFmtId="9" fontId="4" fillId="0" borderId="4" xfId="17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9" fontId="4" fillId="0" borderId="9" xfId="17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9" fontId="0" fillId="0" borderId="0" xfId="17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9" fontId="3" fillId="0" borderId="0" xfId="17" applyFont="1" applyBorder="1" applyAlignment="1">
      <alignment horizontal="center" vertical="center"/>
    </xf>
    <xf numFmtId="9" fontId="4" fillId="0" borderId="0" xfId="17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0" fillId="0" borderId="0" xfId="17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9" fontId="3" fillId="0" borderId="0" xfId="17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9" fontId="4" fillId="0" borderId="0" xfId="17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9" fontId="4" fillId="0" borderId="6" xfId="17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9" fontId="6" fillId="0" borderId="10" xfId="17" applyFont="1" applyFill="1" applyBorder="1" applyAlignment="1">
      <alignment horizontal="center" vertical="center"/>
    </xf>
    <xf numFmtId="9" fontId="6" fillId="0" borderId="3" xfId="17" applyFont="1" applyFill="1" applyBorder="1" applyAlignment="1">
      <alignment horizontal="center" vertical="center" wrapText="1"/>
    </xf>
    <xf numFmtId="9" fontId="6" fillId="0" borderId="10" xfId="17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9" fontId="6" fillId="0" borderId="10" xfId="17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9" fontId="6" fillId="0" borderId="0" xfId="17" applyFont="1" applyAlignment="1">
      <alignment horizontal="center" vertical="center"/>
    </xf>
    <xf numFmtId="9" fontId="6" fillId="0" borderId="0" xfId="17" applyFont="1" applyBorder="1" applyAlignment="1">
      <alignment horizontal="center" vertical="center"/>
    </xf>
    <xf numFmtId="9" fontId="6" fillId="0" borderId="0" xfId="17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9" fontId="4" fillId="0" borderId="12" xfId="17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9" fontId="4" fillId="0" borderId="14" xfId="17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/>
    </xf>
    <xf numFmtId="165" fontId="6" fillId="0" borderId="13" xfId="15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9" fontId="6" fillId="0" borderId="14" xfId="17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9" fontId="6" fillId="0" borderId="6" xfId="17" applyFont="1" applyBorder="1" applyAlignment="1">
      <alignment horizontal="center" vertical="center" wrapText="1"/>
    </xf>
    <xf numFmtId="165" fontId="6" fillId="0" borderId="6" xfId="15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9" fontId="4" fillId="0" borderId="18" xfId="17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9" fontId="4" fillId="0" borderId="1" xfId="17" applyFont="1" applyBorder="1" applyAlignment="1">
      <alignment horizontal="center" vertical="center" wrapText="1"/>
    </xf>
    <xf numFmtId="9" fontId="6" fillId="0" borderId="4" xfId="17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9" fontId="4" fillId="0" borderId="0" xfId="17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0" fillId="0" borderId="0" xfId="17" applyNumberForma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 wrapText="1"/>
    </xf>
    <xf numFmtId="1" fontId="3" fillId="0" borderId="0" xfId="17" applyNumberFormat="1" applyFont="1" applyBorder="1" applyAlignment="1">
      <alignment horizontal="center" vertical="center"/>
    </xf>
    <xf numFmtId="1" fontId="4" fillId="0" borderId="0" xfId="17" applyNumberFormat="1" applyFont="1" applyBorder="1" applyAlignment="1">
      <alignment horizontal="center" vertical="center"/>
    </xf>
    <xf numFmtId="1" fontId="6" fillId="0" borderId="0" xfId="17" applyNumberFormat="1" applyFont="1" applyBorder="1" applyAlignment="1">
      <alignment horizontal="center" vertical="center"/>
    </xf>
    <xf numFmtId="1" fontId="4" fillId="0" borderId="11" xfId="17" applyNumberFormat="1" applyFont="1" applyBorder="1" applyAlignment="1">
      <alignment horizontal="center" vertical="center" wrapText="1"/>
    </xf>
    <xf numFmtId="1" fontId="4" fillId="0" borderId="17" xfId="17" applyNumberFormat="1" applyFont="1" applyBorder="1" applyAlignment="1">
      <alignment horizontal="center" vertical="center" wrapText="1"/>
    </xf>
    <xf numFmtId="1" fontId="6" fillId="0" borderId="13" xfId="17" applyNumberFormat="1" applyFont="1" applyBorder="1" applyAlignment="1">
      <alignment horizontal="center" vertical="center" wrapText="1"/>
    </xf>
    <xf numFmtId="1" fontId="4" fillId="0" borderId="6" xfId="17" applyNumberFormat="1" applyFont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4" fillId="0" borderId="0" xfId="17" applyNumberFormat="1" applyFont="1" applyBorder="1" applyAlignment="1">
      <alignment horizontal="center" vertical="center" wrapText="1"/>
    </xf>
    <xf numFmtId="1" fontId="4" fillId="0" borderId="1" xfId="17" applyNumberFormat="1" applyFont="1" applyBorder="1" applyAlignment="1">
      <alignment horizontal="center" vertical="center" wrapText="1"/>
    </xf>
    <xf numFmtId="1" fontId="6" fillId="0" borderId="6" xfId="17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left" vertical="center" wrapText="1"/>
    </xf>
    <xf numFmtId="1" fontId="4" fillId="0" borderId="13" xfId="17" applyNumberFormat="1" applyFont="1" applyBorder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/>
    </xf>
    <xf numFmtId="9" fontId="4" fillId="0" borderId="6" xfId="17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9" fontId="3" fillId="0" borderId="14" xfId="17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9" fontId="2" fillId="2" borderId="9" xfId="17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9" fontId="6" fillId="0" borderId="19" xfId="17" applyFont="1" applyBorder="1" applyAlignment="1">
      <alignment horizontal="center" vertical="center"/>
    </xf>
    <xf numFmtId="9" fontId="6" fillId="0" borderId="21" xfId="17" applyFont="1" applyBorder="1" applyAlignment="1">
      <alignment horizontal="center" vertical="center"/>
    </xf>
    <xf numFmtId="9" fontId="6" fillId="0" borderId="20" xfId="17" applyFont="1" applyBorder="1" applyAlignment="1">
      <alignment horizontal="center" vertical="center"/>
    </xf>
    <xf numFmtId="0" fontId="9" fillId="2" borderId="5" xfId="0" applyFont="1" applyFill="1" applyBorder="1" applyAlignment="1" quotePrefix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9" fontId="9" fillId="2" borderId="10" xfId="17" applyFont="1" applyFill="1" applyBorder="1" applyAlignment="1">
      <alignment horizontal="center" vertical="center"/>
    </xf>
    <xf numFmtId="9" fontId="2" fillId="2" borderId="10" xfId="17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9" fontId="2" fillId="0" borderId="9" xfId="17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" fontId="6" fillId="0" borderId="19" xfId="17" applyNumberFormat="1" applyFont="1" applyBorder="1" applyAlignment="1">
      <alignment horizontal="center" vertical="center"/>
    </xf>
    <xf numFmtId="1" fontId="6" fillId="0" borderId="21" xfId="17" applyNumberFormat="1" applyFont="1" applyBorder="1" applyAlignment="1">
      <alignment horizontal="center" vertical="center"/>
    </xf>
    <xf numFmtId="1" fontId="6" fillId="0" borderId="20" xfId="17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496"/>
  <sheetViews>
    <sheetView workbookViewId="0" topLeftCell="A1">
      <selection activeCell="C9" sqref="C9:D9"/>
    </sheetView>
  </sheetViews>
  <sheetFormatPr defaultColWidth="9.140625" defaultRowHeight="12.75"/>
  <cols>
    <col min="1" max="1" width="1.7109375" style="2" customWidth="1"/>
    <col min="2" max="2" width="41.7109375" style="3" customWidth="1"/>
    <col min="3" max="3" width="7.7109375" style="2" customWidth="1"/>
    <col min="4" max="4" width="7.7109375" style="4" customWidth="1"/>
    <col min="5" max="5" width="7.7109375" style="2" customWidth="1"/>
    <col min="6" max="6" width="7.7109375" style="4" customWidth="1"/>
    <col min="7" max="7" width="7.7109375" style="2" customWidth="1"/>
    <col min="8" max="8" width="7.7109375" style="4" customWidth="1"/>
    <col min="9" max="9" width="7.7109375" style="2" customWidth="1"/>
    <col min="10" max="10" width="7.7109375" style="31" customWidth="1"/>
    <col min="11" max="11" width="7.7109375" style="85" customWidth="1"/>
    <col min="12" max="12" width="7.7109375" style="31" customWidth="1"/>
    <col min="13" max="13" width="9.140625" style="38" customWidth="1"/>
    <col min="14" max="14" width="9.140625" style="39" customWidth="1"/>
    <col min="15" max="16384" width="9.140625" style="2" customWidth="1"/>
  </cols>
  <sheetData>
    <row r="2" spans="2:14" ht="18" customHeight="1">
      <c r="B2" s="134" t="s">
        <v>59</v>
      </c>
      <c r="C2" s="134"/>
      <c r="D2" s="134"/>
      <c r="E2" s="1"/>
      <c r="F2" s="1"/>
      <c r="G2" s="1"/>
      <c r="H2" s="1"/>
      <c r="I2" s="1"/>
      <c r="J2" s="30"/>
      <c r="K2" s="84"/>
      <c r="L2" s="30"/>
      <c r="M2" s="36"/>
      <c r="N2" s="37"/>
    </row>
    <row r="3" ht="7.5" customHeight="1"/>
    <row r="4" spans="2:14" ht="18" customHeight="1">
      <c r="B4" s="135" t="s">
        <v>42</v>
      </c>
      <c r="C4" s="135"/>
      <c r="D4" s="135"/>
      <c r="E4" s="18"/>
      <c r="F4" s="18"/>
      <c r="G4" s="18"/>
      <c r="H4" s="18"/>
      <c r="I4" s="18"/>
      <c r="J4" s="32"/>
      <c r="K4" s="86"/>
      <c r="L4" s="32"/>
      <c r="M4" s="40"/>
      <c r="N4" s="41"/>
    </row>
    <row r="5" spans="2:14" ht="18" customHeight="1">
      <c r="B5" s="135" t="s">
        <v>44</v>
      </c>
      <c r="C5" s="135"/>
      <c r="D5" s="135"/>
      <c r="E5" s="18"/>
      <c r="F5" s="18"/>
      <c r="G5" s="18"/>
      <c r="H5" s="18"/>
      <c r="I5" s="18"/>
      <c r="J5" s="32"/>
      <c r="K5" s="86"/>
      <c r="L5" s="32"/>
      <c r="M5" s="40"/>
      <c r="N5" s="41"/>
    </row>
    <row r="6" ht="9" customHeight="1"/>
    <row r="7" spans="2:4" ht="18" customHeight="1">
      <c r="B7" s="136" t="s">
        <v>95</v>
      </c>
      <c r="C7" s="136"/>
      <c r="D7" s="136"/>
    </row>
    <row r="8" ht="9" customHeight="1"/>
    <row r="9" spans="2:4" ht="18" customHeight="1">
      <c r="B9" s="19" t="s">
        <v>43</v>
      </c>
      <c r="C9" s="130">
        <v>50</v>
      </c>
      <c r="D9" s="130"/>
    </row>
    <row r="10" ht="9" customHeight="1" thickBot="1"/>
    <row r="11" spans="2:14" s="7" customFormat="1" ht="18" customHeight="1">
      <c r="B11" s="112" t="s">
        <v>0</v>
      </c>
      <c r="C11" s="113"/>
      <c r="D11" s="111"/>
      <c r="E11" s="5"/>
      <c r="F11" s="6"/>
      <c r="G11" s="5"/>
      <c r="H11" s="6"/>
      <c r="I11" s="5"/>
      <c r="J11" s="33"/>
      <c r="K11" s="87"/>
      <c r="L11" s="33"/>
      <c r="M11" s="42"/>
      <c r="N11" s="43"/>
    </row>
    <row r="12" spans="2:14" s="7" customFormat="1" ht="18" customHeight="1" thickBot="1">
      <c r="B12" s="115" t="s">
        <v>49</v>
      </c>
      <c r="C12" s="116"/>
      <c r="D12" s="129"/>
      <c r="E12" s="5"/>
      <c r="F12" s="6"/>
      <c r="G12" s="5"/>
      <c r="H12" s="6"/>
      <c r="I12" s="5"/>
      <c r="J12" s="33"/>
      <c r="K12" s="87"/>
      <c r="L12" s="33"/>
      <c r="M12" s="42"/>
      <c r="N12" s="43"/>
    </row>
    <row r="13" spans="2:14" s="7" customFormat="1" ht="18" customHeight="1">
      <c r="B13" s="26" t="s">
        <v>1</v>
      </c>
      <c r="C13" s="27">
        <v>25</v>
      </c>
      <c r="D13" s="28">
        <f>C13/C17</f>
        <v>0.5</v>
      </c>
      <c r="F13" s="9"/>
      <c r="H13" s="9"/>
      <c r="J13" s="34"/>
      <c r="K13" s="88"/>
      <c r="L13" s="34"/>
      <c r="M13" s="44"/>
      <c r="N13" s="45"/>
    </row>
    <row r="14" spans="2:14" s="7" customFormat="1" ht="18" customHeight="1">
      <c r="B14" s="20" t="s">
        <v>2</v>
      </c>
      <c r="C14" s="17">
        <v>24</v>
      </c>
      <c r="D14" s="21">
        <f>C14/C17</f>
        <v>0.48</v>
      </c>
      <c r="F14" s="9"/>
      <c r="H14" s="9"/>
      <c r="J14" s="34"/>
      <c r="K14" s="88"/>
      <c r="L14" s="34"/>
      <c r="M14" s="44"/>
      <c r="N14" s="45"/>
    </row>
    <row r="15" spans="2:14" s="7" customFormat="1" ht="18" customHeight="1">
      <c r="B15" s="20" t="s">
        <v>3</v>
      </c>
      <c r="C15" s="17">
        <v>1</v>
      </c>
      <c r="D15" s="21">
        <f>C15/C17</f>
        <v>0.02</v>
      </c>
      <c r="F15" s="9"/>
      <c r="H15" s="9"/>
      <c r="J15" s="34"/>
      <c r="K15" s="88"/>
      <c r="L15" s="34"/>
      <c r="M15" s="44"/>
      <c r="N15" s="45"/>
    </row>
    <row r="16" spans="2:14" s="7" customFormat="1" ht="18" customHeight="1" thickBot="1">
      <c r="B16" s="65" t="s">
        <v>114</v>
      </c>
      <c r="C16" s="10">
        <v>0</v>
      </c>
      <c r="D16" s="22">
        <f>C16/C17</f>
        <v>0</v>
      </c>
      <c r="F16" s="9"/>
      <c r="H16" s="9"/>
      <c r="J16" s="34"/>
      <c r="K16" s="88"/>
      <c r="L16" s="34"/>
      <c r="M16" s="44"/>
      <c r="N16" s="45"/>
    </row>
    <row r="17" spans="2:14" s="56" customFormat="1" ht="18" customHeight="1" thickBot="1" thickTop="1">
      <c r="B17" s="53" t="s">
        <v>4</v>
      </c>
      <c r="C17" s="54">
        <f>SUM(C13:C16)</f>
        <v>50</v>
      </c>
      <c r="D17" s="55">
        <f>SUM(D13:D16)</f>
        <v>1</v>
      </c>
      <c r="F17" s="57"/>
      <c r="H17" s="57"/>
      <c r="J17" s="58"/>
      <c r="K17" s="89"/>
      <c r="L17" s="58"/>
      <c r="M17" s="49"/>
      <c r="N17" s="59"/>
    </row>
    <row r="18" spans="2:14" s="7" customFormat="1" ht="18" customHeight="1">
      <c r="B18" s="26" t="s">
        <v>5</v>
      </c>
      <c r="C18" s="27">
        <v>42</v>
      </c>
      <c r="D18" s="28">
        <f>C18/C22</f>
        <v>0.84</v>
      </c>
      <c r="F18" s="9"/>
      <c r="H18" s="9"/>
      <c r="J18" s="34"/>
      <c r="K18" s="88"/>
      <c r="L18" s="34"/>
      <c r="M18" s="44"/>
      <c r="N18" s="45"/>
    </row>
    <row r="19" spans="2:14" s="7" customFormat="1" ht="18" customHeight="1">
      <c r="B19" s="20" t="s">
        <v>6</v>
      </c>
      <c r="C19" s="17">
        <v>3</v>
      </c>
      <c r="D19" s="21">
        <f>C19/C22</f>
        <v>0.06</v>
      </c>
      <c r="F19" s="9"/>
      <c r="H19" s="9"/>
      <c r="J19" s="34"/>
      <c r="K19" s="88"/>
      <c r="L19" s="34"/>
      <c r="M19" s="44"/>
      <c r="N19" s="45"/>
    </row>
    <row r="20" spans="2:14" s="7" customFormat="1" ht="18" customHeight="1">
      <c r="B20" s="20" t="s">
        <v>7</v>
      </c>
      <c r="C20" s="17">
        <v>4</v>
      </c>
      <c r="D20" s="21">
        <f>C20/C22</f>
        <v>0.08</v>
      </c>
      <c r="F20" s="9"/>
      <c r="H20" s="9"/>
      <c r="J20" s="34"/>
      <c r="K20" s="88"/>
      <c r="L20" s="34"/>
      <c r="M20" s="44"/>
      <c r="N20" s="45"/>
    </row>
    <row r="21" spans="2:14" s="7" customFormat="1" ht="18" customHeight="1" thickBot="1">
      <c r="B21" s="65" t="s">
        <v>114</v>
      </c>
      <c r="C21" s="10">
        <v>1</v>
      </c>
      <c r="D21" s="22">
        <f>C21/C22</f>
        <v>0.02</v>
      </c>
      <c r="F21" s="9"/>
      <c r="H21" s="9"/>
      <c r="J21" s="34"/>
      <c r="K21" s="88"/>
      <c r="L21" s="34"/>
      <c r="M21" s="44"/>
      <c r="N21" s="45"/>
    </row>
    <row r="22" spans="2:14" s="56" customFormat="1" ht="18" customHeight="1" thickBot="1" thickTop="1">
      <c r="B22" s="53" t="s">
        <v>4</v>
      </c>
      <c r="C22" s="54">
        <f>SUM(C18:C21)</f>
        <v>50</v>
      </c>
      <c r="D22" s="55">
        <f>SUM(D18:D21)</f>
        <v>0.9999999999999999</v>
      </c>
      <c r="F22" s="57"/>
      <c r="H22" s="57"/>
      <c r="J22" s="58"/>
      <c r="K22" s="89"/>
      <c r="L22" s="58"/>
      <c r="M22" s="49"/>
      <c r="N22" s="59"/>
    </row>
    <row r="23" spans="2:14" s="7" customFormat="1" ht="18" customHeight="1">
      <c r="B23" s="29" t="s">
        <v>8</v>
      </c>
      <c r="C23" s="27">
        <v>2</v>
      </c>
      <c r="D23" s="28">
        <f>C23/$C$32</f>
        <v>0.04</v>
      </c>
      <c r="F23" s="9"/>
      <c r="H23" s="9"/>
      <c r="J23" s="34"/>
      <c r="K23" s="88"/>
      <c r="L23" s="34"/>
      <c r="M23" s="44"/>
      <c r="N23" s="45"/>
    </row>
    <row r="24" spans="2:14" s="7" customFormat="1" ht="18" customHeight="1">
      <c r="B24" s="23" t="s">
        <v>9</v>
      </c>
      <c r="C24" s="17">
        <v>12</v>
      </c>
      <c r="D24" s="21">
        <f aca="true" t="shared" si="0" ref="D24:D31">C24/$C$32</f>
        <v>0.24</v>
      </c>
      <c r="F24" s="9"/>
      <c r="H24" s="9"/>
      <c r="J24" s="34"/>
      <c r="K24" s="88"/>
      <c r="L24" s="34"/>
      <c r="M24" s="44"/>
      <c r="N24" s="45"/>
    </row>
    <row r="25" spans="2:14" s="7" customFormat="1" ht="18" customHeight="1">
      <c r="B25" s="23" t="s">
        <v>10</v>
      </c>
      <c r="C25" s="17">
        <v>11</v>
      </c>
      <c r="D25" s="21">
        <f t="shared" si="0"/>
        <v>0.22</v>
      </c>
      <c r="F25" s="9"/>
      <c r="H25" s="9"/>
      <c r="J25" s="34"/>
      <c r="K25" s="88"/>
      <c r="L25" s="34"/>
      <c r="M25" s="44"/>
      <c r="N25" s="45"/>
    </row>
    <row r="26" spans="2:14" s="7" customFormat="1" ht="18" customHeight="1">
      <c r="B26" s="23" t="s">
        <v>11</v>
      </c>
      <c r="C26" s="17">
        <v>7</v>
      </c>
      <c r="D26" s="21">
        <f t="shared" si="0"/>
        <v>0.14</v>
      </c>
      <c r="F26" s="9"/>
      <c r="H26" s="9"/>
      <c r="J26" s="34"/>
      <c r="K26" s="88"/>
      <c r="L26" s="34"/>
      <c r="M26" s="44"/>
      <c r="N26" s="45"/>
    </row>
    <row r="27" spans="2:14" s="7" customFormat="1" ht="18" customHeight="1">
      <c r="B27" s="23" t="s">
        <v>12</v>
      </c>
      <c r="C27" s="17">
        <v>4</v>
      </c>
      <c r="D27" s="21">
        <f t="shared" si="0"/>
        <v>0.08</v>
      </c>
      <c r="F27" s="9"/>
      <c r="H27" s="9"/>
      <c r="J27" s="34"/>
      <c r="K27" s="88"/>
      <c r="L27" s="34"/>
      <c r="M27" s="44"/>
      <c r="N27" s="45"/>
    </row>
    <row r="28" spans="2:14" s="7" customFormat="1" ht="18" customHeight="1">
      <c r="B28" s="23" t="s">
        <v>13</v>
      </c>
      <c r="C28" s="17">
        <v>3</v>
      </c>
      <c r="D28" s="21">
        <f t="shared" si="0"/>
        <v>0.06</v>
      </c>
      <c r="F28" s="9"/>
      <c r="H28" s="9"/>
      <c r="J28" s="34"/>
      <c r="K28" s="88"/>
      <c r="L28" s="34"/>
      <c r="M28" s="44"/>
      <c r="N28" s="45"/>
    </row>
    <row r="29" spans="2:14" s="7" customFormat="1" ht="18" customHeight="1">
      <c r="B29" s="23" t="s">
        <v>14</v>
      </c>
      <c r="C29" s="17">
        <v>3</v>
      </c>
      <c r="D29" s="21">
        <f t="shared" si="0"/>
        <v>0.06</v>
      </c>
      <c r="F29" s="9"/>
      <c r="H29" s="9"/>
      <c r="J29" s="34"/>
      <c r="K29" s="88"/>
      <c r="L29" s="34"/>
      <c r="M29" s="44"/>
      <c r="N29" s="45"/>
    </row>
    <row r="30" spans="2:14" s="7" customFormat="1" ht="18" customHeight="1">
      <c r="B30" s="23" t="s">
        <v>15</v>
      </c>
      <c r="C30" s="17">
        <v>6</v>
      </c>
      <c r="D30" s="21">
        <f t="shared" si="0"/>
        <v>0.12</v>
      </c>
      <c r="F30" s="9"/>
      <c r="H30" s="9"/>
      <c r="J30" s="34"/>
      <c r="K30" s="88"/>
      <c r="L30" s="34"/>
      <c r="M30" s="44"/>
      <c r="N30" s="45"/>
    </row>
    <row r="31" spans="2:14" s="7" customFormat="1" ht="18" customHeight="1" thickBot="1">
      <c r="B31" s="66" t="s">
        <v>114</v>
      </c>
      <c r="C31" s="10">
        <v>2</v>
      </c>
      <c r="D31" s="22">
        <f t="shared" si="0"/>
        <v>0.04</v>
      </c>
      <c r="F31" s="9"/>
      <c r="H31" s="9"/>
      <c r="J31" s="34"/>
      <c r="K31" s="88"/>
      <c r="L31" s="34"/>
      <c r="M31" s="44"/>
      <c r="N31" s="45"/>
    </row>
    <row r="32" spans="2:14" s="56" customFormat="1" ht="18" customHeight="1" thickBot="1" thickTop="1">
      <c r="B32" s="53" t="s">
        <v>4</v>
      </c>
      <c r="C32" s="54">
        <f>SUM(C23:C31)</f>
        <v>50</v>
      </c>
      <c r="D32" s="55">
        <f>SUM(D23:D31)</f>
        <v>1</v>
      </c>
      <c r="F32" s="57"/>
      <c r="H32" s="57"/>
      <c r="J32" s="58"/>
      <c r="K32" s="89"/>
      <c r="L32" s="58"/>
      <c r="M32" s="49"/>
      <c r="N32" s="59"/>
    </row>
    <row r="33" spans="2:14" s="7" customFormat="1" ht="18" customHeight="1">
      <c r="B33" s="26" t="s">
        <v>61</v>
      </c>
      <c r="C33" s="27">
        <v>42</v>
      </c>
      <c r="D33" s="28">
        <f>C33/C36</f>
        <v>0.84</v>
      </c>
      <c r="F33" s="9"/>
      <c r="H33" s="9"/>
      <c r="J33" s="34"/>
      <c r="K33" s="88"/>
      <c r="L33" s="34"/>
      <c r="M33" s="44"/>
      <c r="N33" s="45"/>
    </row>
    <row r="34" spans="2:14" s="7" customFormat="1" ht="18" customHeight="1">
      <c r="B34" s="20" t="s">
        <v>62</v>
      </c>
      <c r="C34" s="17">
        <v>7</v>
      </c>
      <c r="D34" s="21">
        <f>C34/C36</f>
        <v>0.14</v>
      </c>
      <c r="F34" s="9"/>
      <c r="H34" s="9"/>
      <c r="J34" s="34"/>
      <c r="K34" s="88"/>
      <c r="L34" s="34"/>
      <c r="M34" s="44"/>
      <c r="N34" s="45"/>
    </row>
    <row r="35" spans="2:14" s="17" customFormat="1" ht="18" customHeight="1" thickBot="1">
      <c r="B35" s="65" t="s">
        <v>114</v>
      </c>
      <c r="C35" s="10">
        <v>1</v>
      </c>
      <c r="D35" s="22">
        <f>C35/C36</f>
        <v>0.02</v>
      </c>
      <c r="F35" s="34"/>
      <c r="H35" s="34"/>
      <c r="J35" s="34"/>
      <c r="K35" s="88"/>
      <c r="L35" s="34"/>
      <c r="M35" s="44"/>
      <c r="N35" s="83"/>
    </row>
    <row r="36" spans="2:14" s="56" customFormat="1" ht="18" customHeight="1" thickBot="1" thickTop="1">
      <c r="B36" s="53" t="s">
        <v>4</v>
      </c>
      <c r="C36" s="54">
        <f>SUM(C33:C35)</f>
        <v>50</v>
      </c>
      <c r="D36" s="55">
        <f>SUM(D33:D35)</f>
        <v>1</v>
      </c>
      <c r="F36" s="57"/>
      <c r="H36" s="57"/>
      <c r="J36" s="58"/>
      <c r="K36" s="89"/>
      <c r="L36" s="58"/>
      <c r="M36" s="49"/>
      <c r="N36" s="59"/>
    </row>
    <row r="37" spans="2:14" s="7" customFormat="1" ht="15" customHeight="1" thickBot="1">
      <c r="B37" s="8"/>
      <c r="D37" s="9"/>
      <c r="F37" s="9"/>
      <c r="H37" s="9"/>
      <c r="J37" s="34"/>
      <c r="K37" s="88"/>
      <c r="L37" s="34"/>
      <c r="M37" s="44"/>
      <c r="N37" s="45"/>
    </row>
    <row r="38" spans="2:14" s="7" customFormat="1" ht="18" customHeight="1">
      <c r="B38" s="131" t="s">
        <v>115</v>
      </c>
      <c r="C38" s="132"/>
      <c r="D38" s="133"/>
      <c r="F38" s="9"/>
      <c r="H38" s="9"/>
      <c r="J38" s="34"/>
      <c r="K38" s="88"/>
      <c r="L38" s="34"/>
      <c r="M38" s="44"/>
      <c r="N38" s="45"/>
    </row>
    <row r="39" spans="2:14" s="7" customFormat="1" ht="18" customHeight="1" thickBot="1">
      <c r="B39" s="126" t="s">
        <v>116</v>
      </c>
      <c r="C39" s="127"/>
      <c r="D39" s="128"/>
      <c r="F39" s="9"/>
      <c r="H39" s="9"/>
      <c r="J39" s="34"/>
      <c r="K39" s="88"/>
      <c r="L39" s="34"/>
      <c r="M39" s="44"/>
      <c r="N39" s="45"/>
    </row>
    <row r="40" spans="2:14" s="7" customFormat="1" ht="18" customHeight="1">
      <c r="B40" s="26" t="s">
        <v>109</v>
      </c>
      <c r="C40" s="27">
        <v>13</v>
      </c>
      <c r="D40" s="28">
        <f aca="true" t="shared" si="1" ref="D40:D46">C40/$C$47</f>
        <v>0.26</v>
      </c>
      <c r="F40" s="9"/>
      <c r="H40" s="9"/>
      <c r="J40" s="34"/>
      <c r="K40" s="88"/>
      <c r="L40" s="34"/>
      <c r="M40" s="44"/>
      <c r="N40" s="45"/>
    </row>
    <row r="41" spans="2:14" s="7" customFormat="1" ht="18" customHeight="1">
      <c r="B41" s="20" t="s">
        <v>110</v>
      </c>
      <c r="C41" s="17">
        <v>10</v>
      </c>
      <c r="D41" s="21">
        <f t="shared" si="1"/>
        <v>0.2</v>
      </c>
      <c r="F41" s="9"/>
      <c r="H41" s="9"/>
      <c r="J41" s="34"/>
      <c r="K41" s="88"/>
      <c r="L41" s="34"/>
      <c r="M41" s="44"/>
      <c r="N41" s="45"/>
    </row>
    <row r="42" spans="2:14" s="7" customFormat="1" ht="18" customHeight="1">
      <c r="B42" s="20" t="s">
        <v>111</v>
      </c>
      <c r="C42" s="17">
        <v>1</v>
      </c>
      <c r="D42" s="21">
        <f t="shared" si="1"/>
        <v>0.02</v>
      </c>
      <c r="F42" s="9"/>
      <c r="H42" s="9"/>
      <c r="J42" s="34"/>
      <c r="K42" s="88"/>
      <c r="L42" s="34"/>
      <c r="M42" s="44"/>
      <c r="N42" s="45"/>
    </row>
    <row r="43" spans="2:14" s="7" customFormat="1" ht="18" customHeight="1">
      <c r="B43" s="20" t="s">
        <v>112</v>
      </c>
      <c r="C43" s="17">
        <v>2</v>
      </c>
      <c r="D43" s="21">
        <f t="shared" si="1"/>
        <v>0.04</v>
      </c>
      <c r="F43" s="9"/>
      <c r="H43" s="9"/>
      <c r="J43" s="34"/>
      <c r="K43" s="88"/>
      <c r="L43" s="34"/>
      <c r="M43" s="44"/>
      <c r="N43" s="45"/>
    </row>
    <row r="44" spans="2:14" s="7" customFormat="1" ht="18" customHeight="1">
      <c r="B44" s="20" t="s">
        <v>113</v>
      </c>
      <c r="C44" s="17">
        <v>4</v>
      </c>
      <c r="D44" s="21">
        <f t="shared" si="1"/>
        <v>0.08</v>
      </c>
      <c r="F44" s="9"/>
      <c r="H44" s="9"/>
      <c r="J44" s="34"/>
      <c r="K44" s="88"/>
      <c r="L44" s="34"/>
      <c r="M44" s="44"/>
      <c r="N44" s="45"/>
    </row>
    <row r="45" spans="2:14" s="7" customFormat="1" ht="18" customHeight="1">
      <c r="B45" s="20" t="s">
        <v>45</v>
      </c>
      <c r="C45" s="17">
        <v>19</v>
      </c>
      <c r="D45" s="21">
        <f t="shared" si="1"/>
        <v>0.38</v>
      </c>
      <c r="F45" s="9"/>
      <c r="H45" s="9"/>
      <c r="J45" s="34"/>
      <c r="K45" s="88"/>
      <c r="L45" s="34"/>
      <c r="M45" s="44"/>
      <c r="N45" s="45"/>
    </row>
    <row r="46" spans="2:14" s="17" customFormat="1" ht="18" customHeight="1" thickBot="1">
      <c r="B46" s="65" t="s">
        <v>114</v>
      </c>
      <c r="C46" s="10">
        <v>1</v>
      </c>
      <c r="D46" s="22">
        <f t="shared" si="1"/>
        <v>0.02</v>
      </c>
      <c r="F46" s="34"/>
      <c r="H46" s="34"/>
      <c r="J46" s="34"/>
      <c r="K46" s="88"/>
      <c r="L46" s="34"/>
      <c r="M46" s="44"/>
      <c r="N46" s="83"/>
    </row>
    <row r="47" spans="2:14" s="56" customFormat="1" ht="18" customHeight="1" thickBot="1" thickTop="1">
      <c r="B47" s="53" t="s">
        <v>4</v>
      </c>
      <c r="C47" s="54">
        <f>SUM(C40:C46)</f>
        <v>50</v>
      </c>
      <c r="D47" s="55">
        <f>SUM(D40:D46)</f>
        <v>1</v>
      </c>
      <c r="F47" s="57"/>
      <c r="H47" s="57"/>
      <c r="J47" s="58"/>
      <c r="K47" s="89"/>
      <c r="L47" s="58"/>
      <c r="M47" s="49"/>
      <c r="N47" s="59"/>
    </row>
    <row r="48" spans="2:14" s="7" customFormat="1" ht="15" customHeight="1" thickBot="1">
      <c r="B48" s="8"/>
      <c r="D48" s="9"/>
      <c r="F48" s="9"/>
      <c r="H48" s="9"/>
      <c r="J48" s="34"/>
      <c r="K48" s="88"/>
      <c r="L48" s="34"/>
      <c r="M48" s="44"/>
      <c r="N48" s="45"/>
    </row>
    <row r="49" spans="2:14" s="7" customFormat="1" ht="18" customHeight="1">
      <c r="B49" s="112" t="s">
        <v>16</v>
      </c>
      <c r="C49" s="113"/>
      <c r="D49" s="111"/>
      <c r="F49" s="9"/>
      <c r="H49" s="9"/>
      <c r="J49" s="34"/>
      <c r="K49" s="88"/>
      <c r="L49" s="34"/>
      <c r="M49" s="44"/>
      <c r="N49" s="45"/>
    </row>
    <row r="50" spans="2:14" s="7" customFormat="1" ht="18" customHeight="1" thickBot="1">
      <c r="B50" s="115" t="s">
        <v>46</v>
      </c>
      <c r="C50" s="116"/>
      <c r="D50" s="129"/>
      <c r="F50" s="9"/>
      <c r="H50" s="9"/>
      <c r="J50" s="34"/>
      <c r="K50" s="88"/>
      <c r="L50" s="34"/>
      <c r="M50" s="44"/>
      <c r="N50" s="45"/>
    </row>
    <row r="51" spans="2:14" s="7" customFormat="1" ht="18" customHeight="1">
      <c r="B51" s="26" t="s">
        <v>17</v>
      </c>
      <c r="C51" s="27">
        <v>29</v>
      </c>
      <c r="D51" s="28">
        <f>C51/C54</f>
        <v>0.58</v>
      </c>
      <c r="F51" s="9"/>
      <c r="H51" s="9"/>
      <c r="J51" s="34"/>
      <c r="K51" s="88"/>
      <c r="L51" s="34"/>
      <c r="M51" s="44"/>
      <c r="N51" s="45"/>
    </row>
    <row r="52" spans="2:14" s="7" customFormat="1" ht="18" customHeight="1">
      <c r="B52" s="20" t="s">
        <v>18</v>
      </c>
      <c r="C52" s="17">
        <v>19</v>
      </c>
      <c r="D52" s="21">
        <f>C52/C54</f>
        <v>0.38</v>
      </c>
      <c r="F52" s="9"/>
      <c r="H52" s="9"/>
      <c r="J52" s="34"/>
      <c r="K52" s="88"/>
      <c r="L52" s="34"/>
      <c r="M52" s="44"/>
      <c r="N52" s="45"/>
    </row>
    <row r="53" spans="2:14" s="7" customFormat="1" ht="18" customHeight="1" thickBot="1">
      <c r="B53" s="65" t="s">
        <v>114</v>
      </c>
      <c r="C53" s="10">
        <v>2</v>
      </c>
      <c r="D53" s="22">
        <f>C53/C54</f>
        <v>0.04</v>
      </c>
      <c r="F53" s="9"/>
      <c r="H53" s="9"/>
      <c r="J53" s="34"/>
      <c r="K53" s="88"/>
      <c r="L53" s="34"/>
      <c r="M53" s="44"/>
      <c r="N53" s="45"/>
    </row>
    <row r="54" spans="2:14" s="56" customFormat="1" ht="18" customHeight="1" thickBot="1" thickTop="1">
      <c r="B54" s="53" t="s">
        <v>4</v>
      </c>
      <c r="C54" s="54">
        <f>SUM(C51:C53)</f>
        <v>50</v>
      </c>
      <c r="D54" s="55">
        <f>SUM(D51:D53)</f>
        <v>1</v>
      </c>
      <c r="F54" s="57"/>
      <c r="H54" s="57"/>
      <c r="J54" s="58"/>
      <c r="K54" s="89"/>
      <c r="L54" s="58"/>
      <c r="M54" s="49"/>
      <c r="N54" s="59"/>
    </row>
    <row r="55" spans="2:14" s="7" customFormat="1" ht="15" customHeight="1" thickBot="1">
      <c r="B55" s="8"/>
      <c r="D55" s="9"/>
      <c r="F55" s="9"/>
      <c r="H55" s="9"/>
      <c r="J55" s="34"/>
      <c r="K55" s="88"/>
      <c r="L55" s="34"/>
      <c r="M55" s="44"/>
      <c r="N55" s="45"/>
    </row>
    <row r="56" spans="2:14" s="7" customFormat="1" ht="18" customHeight="1">
      <c r="B56" s="112" t="s">
        <v>19</v>
      </c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4"/>
    </row>
    <row r="57" spans="2:14" s="7" customFormat="1" ht="18" customHeight="1" thickBot="1">
      <c r="B57" s="115" t="s">
        <v>47</v>
      </c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7"/>
    </row>
    <row r="58" spans="2:20" s="7" customFormat="1" ht="18" customHeight="1" thickBot="1">
      <c r="B58" s="67"/>
      <c r="C58" s="118" t="s">
        <v>20</v>
      </c>
      <c r="D58" s="125"/>
      <c r="E58" s="120" t="s">
        <v>21</v>
      </c>
      <c r="F58" s="124"/>
      <c r="G58" s="118" t="s">
        <v>22</v>
      </c>
      <c r="H58" s="125"/>
      <c r="I58" s="120" t="s">
        <v>23</v>
      </c>
      <c r="J58" s="124"/>
      <c r="K58" s="123" t="s">
        <v>114</v>
      </c>
      <c r="L58" s="125"/>
      <c r="M58" s="121" t="s">
        <v>4</v>
      </c>
      <c r="N58" s="122"/>
      <c r="P58" s="12"/>
      <c r="Q58" s="12" t="s">
        <v>20</v>
      </c>
      <c r="R58" s="12" t="s">
        <v>21</v>
      </c>
      <c r="S58" s="12" t="s">
        <v>22</v>
      </c>
      <c r="T58" s="12" t="s">
        <v>23</v>
      </c>
    </row>
    <row r="59" spans="2:20" s="7" customFormat="1" ht="18" customHeight="1" thickTop="1">
      <c r="B59" s="23" t="s">
        <v>24</v>
      </c>
      <c r="C59" s="60">
        <v>0</v>
      </c>
      <c r="D59" s="61">
        <f aca="true" t="shared" si="2" ref="D59:D66">C59/M59</f>
        <v>0</v>
      </c>
      <c r="E59" s="16">
        <v>2</v>
      </c>
      <c r="F59" s="15">
        <f aca="true" t="shared" si="3" ref="F59:F66">E59/M59</f>
        <v>0.04</v>
      </c>
      <c r="G59" s="60">
        <v>1</v>
      </c>
      <c r="H59" s="61">
        <f aca="true" t="shared" si="4" ref="H59:H66">G59/M59</f>
        <v>0.02</v>
      </c>
      <c r="I59" s="16">
        <v>44</v>
      </c>
      <c r="J59" s="15">
        <f aca="true" t="shared" si="5" ref="J59:J66">I59/M59</f>
        <v>0.88</v>
      </c>
      <c r="K59" s="90">
        <v>3</v>
      </c>
      <c r="L59" s="61">
        <f>K59/M59</f>
        <v>0.06</v>
      </c>
      <c r="M59" s="94">
        <f>I59+G59+E59+C59+K59</f>
        <v>50</v>
      </c>
      <c r="N59" s="51">
        <f>D59+F59+H59+J59+L59</f>
        <v>1</v>
      </c>
      <c r="O59" s="11"/>
      <c r="P59" s="13" t="s">
        <v>25</v>
      </c>
      <c r="Q59" s="14">
        <f aca="true" t="shared" si="6" ref="Q59:Q66">C59</f>
        <v>0</v>
      </c>
      <c r="R59" s="14">
        <f aca="true" t="shared" si="7" ref="R59:R66">E59</f>
        <v>2</v>
      </c>
      <c r="S59" s="14">
        <f aca="true" t="shared" si="8" ref="S59:S66">G59</f>
        <v>1</v>
      </c>
      <c r="T59" s="12">
        <f aca="true" t="shared" si="9" ref="T59:T66">I59</f>
        <v>44</v>
      </c>
    </row>
    <row r="60" spans="2:20" s="7" customFormat="1" ht="18" customHeight="1">
      <c r="B60" s="23" t="s">
        <v>26</v>
      </c>
      <c r="C60" s="60">
        <v>0</v>
      </c>
      <c r="D60" s="61">
        <f t="shared" si="2"/>
        <v>0</v>
      </c>
      <c r="E60" s="16">
        <v>2</v>
      </c>
      <c r="F60" s="15">
        <f t="shared" si="3"/>
        <v>0.04</v>
      </c>
      <c r="G60" s="60">
        <v>4</v>
      </c>
      <c r="H60" s="61">
        <f t="shared" si="4"/>
        <v>0.08</v>
      </c>
      <c r="I60" s="16">
        <v>41</v>
      </c>
      <c r="J60" s="15">
        <f t="shared" si="5"/>
        <v>0.82</v>
      </c>
      <c r="K60" s="90">
        <v>3</v>
      </c>
      <c r="L60" s="61">
        <f aca="true" t="shared" si="10" ref="L60:L66">K60/M60</f>
        <v>0.06</v>
      </c>
      <c r="M60" s="94">
        <f aca="true" t="shared" si="11" ref="M60:M66">I60+G60+E60+C60+K60</f>
        <v>50</v>
      </c>
      <c r="N60" s="51">
        <f aca="true" t="shared" si="12" ref="N60:N66">D60+F60+H60+J60+L60</f>
        <v>1</v>
      </c>
      <c r="O60" s="11"/>
      <c r="P60" s="13" t="s">
        <v>27</v>
      </c>
      <c r="Q60" s="14">
        <f t="shared" si="6"/>
        <v>0</v>
      </c>
      <c r="R60" s="14">
        <f t="shared" si="7"/>
        <v>2</v>
      </c>
      <c r="S60" s="14">
        <f t="shared" si="8"/>
        <v>4</v>
      </c>
      <c r="T60" s="12">
        <f t="shared" si="9"/>
        <v>41</v>
      </c>
    </row>
    <row r="61" spans="2:20" s="7" customFormat="1" ht="18" customHeight="1">
      <c r="B61" s="23" t="s">
        <v>28</v>
      </c>
      <c r="C61" s="60">
        <v>0</v>
      </c>
      <c r="D61" s="61">
        <f t="shared" si="2"/>
        <v>0</v>
      </c>
      <c r="E61" s="16">
        <v>2</v>
      </c>
      <c r="F61" s="15">
        <f t="shared" si="3"/>
        <v>0.04</v>
      </c>
      <c r="G61" s="60">
        <v>4</v>
      </c>
      <c r="H61" s="61">
        <f t="shared" si="4"/>
        <v>0.08</v>
      </c>
      <c r="I61" s="16">
        <v>41</v>
      </c>
      <c r="J61" s="15">
        <f t="shared" si="5"/>
        <v>0.82</v>
      </c>
      <c r="K61" s="90">
        <v>3</v>
      </c>
      <c r="L61" s="61">
        <f t="shared" si="10"/>
        <v>0.06</v>
      </c>
      <c r="M61" s="94">
        <f t="shared" si="11"/>
        <v>50</v>
      </c>
      <c r="N61" s="51">
        <f t="shared" si="12"/>
        <v>1</v>
      </c>
      <c r="O61" s="11"/>
      <c r="P61" s="13" t="s">
        <v>29</v>
      </c>
      <c r="Q61" s="14">
        <f t="shared" si="6"/>
        <v>0</v>
      </c>
      <c r="R61" s="14">
        <f t="shared" si="7"/>
        <v>2</v>
      </c>
      <c r="S61" s="14">
        <f t="shared" si="8"/>
        <v>4</v>
      </c>
      <c r="T61" s="12">
        <f t="shared" si="9"/>
        <v>41</v>
      </c>
    </row>
    <row r="62" spans="2:20" s="7" customFormat="1" ht="18" customHeight="1">
      <c r="B62" s="23" t="s">
        <v>30</v>
      </c>
      <c r="C62" s="60">
        <v>0</v>
      </c>
      <c r="D62" s="61">
        <f t="shared" si="2"/>
        <v>0</v>
      </c>
      <c r="E62" s="16">
        <v>2</v>
      </c>
      <c r="F62" s="15">
        <f t="shared" si="3"/>
        <v>0.04</v>
      </c>
      <c r="G62" s="60">
        <v>5</v>
      </c>
      <c r="H62" s="61">
        <f t="shared" si="4"/>
        <v>0.1</v>
      </c>
      <c r="I62" s="16">
        <v>40</v>
      </c>
      <c r="J62" s="15">
        <f t="shared" si="5"/>
        <v>0.8</v>
      </c>
      <c r="K62" s="90">
        <v>3</v>
      </c>
      <c r="L62" s="61">
        <f t="shared" si="10"/>
        <v>0.06</v>
      </c>
      <c r="M62" s="94">
        <f t="shared" si="11"/>
        <v>50</v>
      </c>
      <c r="N62" s="51">
        <f t="shared" si="12"/>
        <v>1</v>
      </c>
      <c r="O62" s="11"/>
      <c r="P62" s="13" t="s">
        <v>31</v>
      </c>
      <c r="Q62" s="14">
        <f t="shared" si="6"/>
        <v>0</v>
      </c>
      <c r="R62" s="14">
        <f t="shared" si="7"/>
        <v>2</v>
      </c>
      <c r="S62" s="14">
        <f t="shared" si="8"/>
        <v>5</v>
      </c>
      <c r="T62" s="12">
        <f t="shared" si="9"/>
        <v>40</v>
      </c>
    </row>
    <row r="63" spans="2:20" s="7" customFormat="1" ht="18" customHeight="1">
      <c r="B63" s="23" t="s">
        <v>32</v>
      </c>
      <c r="C63" s="60">
        <v>0</v>
      </c>
      <c r="D63" s="61">
        <f t="shared" si="2"/>
        <v>0</v>
      </c>
      <c r="E63" s="16">
        <v>6</v>
      </c>
      <c r="F63" s="15">
        <f t="shared" si="3"/>
        <v>0.12</v>
      </c>
      <c r="G63" s="60">
        <v>6</v>
      </c>
      <c r="H63" s="61">
        <f t="shared" si="4"/>
        <v>0.12</v>
      </c>
      <c r="I63" s="16">
        <v>38</v>
      </c>
      <c r="J63" s="15">
        <f t="shared" si="5"/>
        <v>0.76</v>
      </c>
      <c r="K63" s="90">
        <v>0</v>
      </c>
      <c r="L63" s="61">
        <f t="shared" si="10"/>
        <v>0</v>
      </c>
      <c r="M63" s="94">
        <f t="shared" si="11"/>
        <v>50</v>
      </c>
      <c r="N63" s="51">
        <f t="shared" si="12"/>
        <v>1</v>
      </c>
      <c r="O63" s="11"/>
      <c r="P63" s="13" t="s">
        <v>33</v>
      </c>
      <c r="Q63" s="14">
        <f t="shared" si="6"/>
        <v>0</v>
      </c>
      <c r="R63" s="14">
        <f t="shared" si="7"/>
        <v>6</v>
      </c>
      <c r="S63" s="14">
        <f t="shared" si="8"/>
        <v>6</v>
      </c>
      <c r="T63" s="12">
        <f t="shared" si="9"/>
        <v>38</v>
      </c>
    </row>
    <row r="64" spans="2:20" s="7" customFormat="1" ht="18" customHeight="1">
      <c r="B64" s="23" t="s">
        <v>34</v>
      </c>
      <c r="C64" s="60">
        <v>0</v>
      </c>
      <c r="D64" s="61">
        <f t="shared" si="2"/>
        <v>0</v>
      </c>
      <c r="E64" s="16">
        <v>2</v>
      </c>
      <c r="F64" s="15">
        <f t="shared" si="3"/>
        <v>0.04</v>
      </c>
      <c r="G64" s="60">
        <v>3</v>
      </c>
      <c r="H64" s="61">
        <f t="shared" si="4"/>
        <v>0.06</v>
      </c>
      <c r="I64" s="16">
        <v>42</v>
      </c>
      <c r="J64" s="15">
        <f t="shared" si="5"/>
        <v>0.84</v>
      </c>
      <c r="K64" s="90">
        <v>3</v>
      </c>
      <c r="L64" s="61">
        <f t="shared" si="10"/>
        <v>0.06</v>
      </c>
      <c r="M64" s="94">
        <f t="shared" si="11"/>
        <v>50</v>
      </c>
      <c r="N64" s="51">
        <f t="shared" si="12"/>
        <v>1</v>
      </c>
      <c r="O64" s="11"/>
      <c r="P64" s="13" t="s">
        <v>35</v>
      </c>
      <c r="Q64" s="13">
        <f t="shared" si="6"/>
        <v>0</v>
      </c>
      <c r="R64" s="13">
        <f t="shared" si="7"/>
        <v>2</v>
      </c>
      <c r="S64" s="13">
        <f t="shared" si="8"/>
        <v>3</v>
      </c>
      <c r="T64" s="12">
        <f t="shared" si="9"/>
        <v>42</v>
      </c>
    </row>
    <row r="65" spans="2:20" s="7" customFormat="1" ht="18" customHeight="1">
      <c r="B65" s="23" t="s">
        <v>36</v>
      </c>
      <c r="C65" s="60">
        <v>0</v>
      </c>
      <c r="D65" s="61">
        <f t="shared" si="2"/>
        <v>0</v>
      </c>
      <c r="E65" s="16">
        <v>3</v>
      </c>
      <c r="F65" s="15">
        <f t="shared" si="3"/>
        <v>0.06</v>
      </c>
      <c r="G65" s="60">
        <v>0</v>
      </c>
      <c r="H65" s="61">
        <f t="shared" si="4"/>
        <v>0</v>
      </c>
      <c r="I65" s="16">
        <v>42</v>
      </c>
      <c r="J65" s="15">
        <f t="shared" si="5"/>
        <v>0.84</v>
      </c>
      <c r="K65" s="90">
        <v>5</v>
      </c>
      <c r="L65" s="61">
        <f t="shared" si="10"/>
        <v>0.1</v>
      </c>
      <c r="M65" s="94">
        <f t="shared" si="11"/>
        <v>50</v>
      </c>
      <c r="N65" s="51">
        <f t="shared" si="12"/>
        <v>0.9999999999999999</v>
      </c>
      <c r="O65" s="11"/>
      <c r="P65" s="13" t="s">
        <v>37</v>
      </c>
      <c r="Q65" s="13">
        <f t="shared" si="6"/>
        <v>0</v>
      </c>
      <c r="R65" s="13">
        <f t="shared" si="7"/>
        <v>3</v>
      </c>
      <c r="S65" s="13">
        <f t="shared" si="8"/>
        <v>0</v>
      </c>
      <c r="T65" s="12">
        <f t="shared" si="9"/>
        <v>42</v>
      </c>
    </row>
    <row r="66" spans="2:20" s="7" customFormat="1" ht="18" customHeight="1" thickBot="1">
      <c r="B66" s="66" t="s">
        <v>38</v>
      </c>
      <c r="C66" s="75">
        <v>0</v>
      </c>
      <c r="D66" s="76">
        <f t="shared" si="2"/>
        <v>0</v>
      </c>
      <c r="E66" s="77">
        <v>4</v>
      </c>
      <c r="F66" s="78">
        <f t="shared" si="3"/>
        <v>0.08</v>
      </c>
      <c r="G66" s="75">
        <v>2</v>
      </c>
      <c r="H66" s="76">
        <f t="shared" si="4"/>
        <v>0.04</v>
      </c>
      <c r="I66" s="77">
        <v>41</v>
      </c>
      <c r="J66" s="78">
        <f t="shared" si="5"/>
        <v>0.82</v>
      </c>
      <c r="K66" s="91">
        <v>3</v>
      </c>
      <c r="L66" s="76">
        <f t="shared" si="10"/>
        <v>0.06</v>
      </c>
      <c r="M66" s="95">
        <f t="shared" si="11"/>
        <v>50</v>
      </c>
      <c r="N66" s="79">
        <f t="shared" si="12"/>
        <v>1</v>
      </c>
      <c r="O66" s="11"/>
      <c r="P66" s="13" t="s">
        <v>39</v>
      </c>
      <c r="Q66" s="13">
        <f t="shared" si="6"/>
        <v>0</v>
      </c>
      <c r="R66" s="13">
        <f t="shared" si="7"/>
        <v>4</v>
      </c>
      <c r="S66" s="13">
        <f t="shared" si="8"/>
        <v>2</v>
      </c>
      <c r="T66" s="12">
        <f t="shared" si="9"/>
        <v>41</v>
      </c>
    </row>
    <row r="67" spans="2:20" s="7" customFormat="1" ht="18" customHeight="1" thickBot="1" thickTop="1">
      <c r="B67" s="74" t="s">
        <v>4</v>
      </c>
      <c r="C67" s="69">
        <f>SUM(C59:C66)</f>
        <v>0</v>
      </c>
      <c r="D67" s="70">
        <f>C67/M67</f>
        <v>0</v>
      </c>
      <c r="E67" s="71">
        <f>SUM(E59:E66)</f>
        <v>23</v>
      </c>
      <c r="F67" s="72">
        <f>E67/M67</f>
        <v>0.0575</v>
      </c>
      <c r="G67" s="69">
        <f>SUM(G59:G66)</f>
        <v>25</v>
      </c>
      <c r="H67" s="70">
        <f>G67/M67</f>
        <v>0.0625</v>
      </c>
      <c r="I67" s="71">
        <f>SUM(I59:I66)</f>
        <v>329</v>
      </c>
      <c r="J67" s="72">
        <f>I67/M67</f>
        <v>0.8225</v>
      </c>
      <c r="K67" s="92">
        <f>SUM(K59:K66)</f>
        <v>23</v>
      </c>
      <c r="L67" s="70">
        <f>K67/M67</f>
        <v>0.0575</v>
      </c>
      <c r="M67" s="96">
        <f>I67+G67+E67+C67+K67</f>
        <v>400</v>
      </c>
      <c r="N67" s="52">
        <f>D67+F67+H67+J67+L67</f>
        <v>1</v>
      </c>
      <c r="O67" s="11"/>
      <c r="P67" s="13"/>
      <c r="Q67" s="13"/>
      <c r="R67" s="13"/>
      <c r="S67" s="13"/>
      <c r="T67" s="12"/>
    </row>
    <row r="68" spans="2:14" s="7" customFormat="1" ht="15" customHeight="1" thickBot="1">
      <c r="B68" s="8"/>
      <c r="D68" s="9"/>
      <c r="F68" s="9"/>
      <c r="H68" s="9"/>
      <c r="J68" s="34"/>
      <c r="K68" s="88"/>
      <c r="L68" s="34"/>
      <c r="M68" s="44"/>
      <c r="N68" s="45"/>
    </row>
    <row r="69" spans="2:14" s="7" customFormat="1" ht="18" customHeight="1">
      <c r="B69" s="112" t="s">
        <v>40</v>
      </c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4"/>
    </row>
    <row r="70" spans="2:14" s="7" customFormat="1" ht="18" customHeight="1" thickBot="1">
      <c r="B70" s="115" t="s">
        <v>48</v>
      </c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7"/>
    </row>
    <row r="71" spans="2:14" s="7" customFormat="1" ht="18" customHeight="1" thickBot="1">
      <c r="B71" s="67"/>
      <c r="C71" s="118" t="s">
        <v>20</v>
      </c>
      <c r="D71" s="119"/>
      <c r="E71" s="118" t="s">
        <v>21</v>
      </c>
      <c r="F71" s="119"/>
      <c r="G71" s="120" t="s">
        <v>22</v>
      </c>
      <c r="H71" s="119"/>
      <c r="I71" s="118" t="s">
        <v>23</v>
      </c>
      <c r="J71" s="119"/>
      <c r="K71" s="123" t="s">
        <v>114</v>
      </c>
      <c r="L71" s="124"/>
      <c r="M71" s="121" t="s">
        <v>4</v>
      </c>
      <c r="N71" s="122"/>
    </row>
    <row r="72" spans="2:14" s="7" customFormat="1" ht="18" customHeight="1" thickBot="1" thickTop="1">
      <c r="B72" s="24" t="s">
        <v>41</v>
      </c>
      <c r="C72" s="63">
        <v>0</v>
      </c>
      <c r="D72" s="64">
        <f>C72/M72</f>
        <v>0</v>
      </c>
      <c r="E72" s="63">
        <v>0</v>
      </c>
      <c r="F72" s="64">
        <f>E72/M72</f>
        <v>0</v>
      </c>
      <c r="G72" s="25">
        <v>2</v>
      </c>
      <c r="H72" s="64">
        <f>G72/M72</f>
        <v>0.04</v>
      </c>
      <c r="I72" s="63">
        <v>46</v>
      </c>
      <c r="J72" s="64">
        <f>I72/M72</f>
        <v>0.92</v>
      </c>
      <c r="K72" s="93">
        <v>2</v>
      </c>
      <c r="L72" s="48">
        <f>K72/M72</f>
        <v>0.04</v>
      </c>
      <c r="M72" s="97">
        <f>C72+E72+G72+I72+K72</f>
        <v>50</v>
      </c>
      <c r="N72" s="50">
        <f>D72+F72+H72+J72+L72</f>
        <v>1</v>
      </c>
    </row>
    <row r="73" spans="2:14" s="7" customFormat="1" ht="15" customHeight="1">
      <c r="B73" s="8"/>
      <c r="D73" s="9"/>
      <c r="F73" s="9"/>
      <c r="H73" s="9"/>
      <c r="J73" s="34"/>
      <c r="K73" s="88"/>
      <c r="L73" s="34"/>
      <c r="M73" s="44"/>
      <c r="N73" s="45"/>
    </row>
    <row r="74" spans="2:14" s="7" customFormat="1" ht="15" customHeight="1">
      <c r="B74" s="8"/>
      <c r="D74" s="9"/>
      <c r="F74" s="9"/>
      <c r="H74" s="9"/>
      <c r="J74" s="34"/>
      <c r="K74" s="88"/>
      <c r="L74" s="34"/>
      <c r="M74" s="44"/>
      <c r="N74" s="45"/>
    </row>
    <row r="75" spans="2:14" s="7" customFormat="1" ht="15" customHeight="1">
      <c r="B75" s="110" t="s">
        <v>117</v>
      </c>
      <c r="D75" s="9"/>
      <c r="F75" s="9"/>
      <c r="H75" s="9"/>
      <c r="J75" s="34"/>
      <c r="K75" s="88"/>
      <c r="L75" s="34"/>
      <c r="M75" s="44"/>
      <c r="N75" s="45"/>
    </row>
    <row r="76" spans="2:14" s="7" customFormat="1" ht="15" customHeight="1">
      <c r="B76" s="8"/>
      <c r="D76" s="9"/>
      <c r="F76" s="9"/>
      <c r="H76" s="9"/>
      <c r="J76" s="34"/>
      <c r="K76" s="88"/>
      <c r="L76" s="34"/>
      <c r="M76" s="44"/>
      <c r="N76" s="45"/>
    </row>
    <row r="77" spans="2:14" s="7" customFormat="1" ht="15" customHeight="1">
      <c r="B77" s="8"/>
      <c r="D77" s="9"/>
      <c r="F77" s="9"/>
      <c r="H77" s="9"/>
      <c r="J77" s="34"/>
      <c r="K77" s="88"/>
      <c r="L77" s="34"/>
      <c r="M77" s="44"/>
      <c r="N77" s="45"/>
    </row>
    <row r="78" spans="2:14" s="7" customFormat="1" ht="15" customHeight="1">
      <c r="B78" s="8"/>
      <c r="D78" s="9"/>
      <c r="F78" s="9"/>
      <c r="H78" s="9"/>
      <c r="J78" s="34"/>
      <c r="K78" s="88"/>
      <c r="L78" s="34"/>
      <c r="M78" s="44"/>
      <c r="N78" s="45"/>
    </row>
    <row r="79" spans="2:14" s="7" customFormat="1" ht="15" customHeight="1">
      <c r="B79" s="8"/>
      <c r="D79" s="9"/>
      <c r="F79" s="9"/>
      <c r="H79" s="9"/>
      <c r="J79" s="34"/>
      <c r="K79" s="88"/>
      <c r="L79" s="34"/>
      <c r="M79" s="44"/>
      <c r="N79" s="45"/>
    </row>
    <row r="80" spans="2:14" s="7" customFormat="1" ht="15" customHeight="1">
      <c r="B80" s="8"/>
      <c r="D80" s="9"/>
      <c r="F80" s="9"/>
      <c r="H80" s="9"/>
      <c r="J80" s="34"/>
      <c r="K80" s="88"/>
      <c r="L80" s="34"/>
      <c r="M80" s="44"/>
      <c r="N80" s="45"/>
    </row>
    <row r="81" spans="2:14" s="7" customFormat="1" ht="15" customHeight="1">
      <c r="B81" s="8"/>
      <c r="D81" s="9"/>
      <c r="F81" s="9"/>
      <c r="H81" s="9"/>
      <c r="J81" s="34"/>
      <c r="K81" s="88"/>
      <c r="L81" s="34"/>
      <c r="M81" s="44"/>
      <c r="N81" s="45"/>
    </row>
    <row r="82" spans="2:14" s="7" customFormat="1" ht="15" customHeight="1">
      <c r="B82" s="8"/>
      <c r="D82" s="9"/>
      <c r="F82" s="9"/>
      <c r="H82" s="9"/>
      <c r="J82" s="34"/>
      <c r="K82" s="88"/>
      <c r="L82" s="34"/>
      <c r="M82" s="44"/>
      <c r="N82" s="45"/>
    </row>
    <row r="83" spans="2:14" s="7" customFormat="1" ht="15" customHeight="1">
      <c r="B83" s="8"/>
      <c r="D83" s="9"/>
      <c r="F83" s="9"/>
      <c r="H83" s="9"/>
      <c r="J83" s="34"/>
      <c r="K83" s="88"/>
      <c r="L83" s="34"/>
      <c r="M83" s="44"/>
      <c r="N83" s="45"/>
    </row>
    <row r="84" spans="2:14" s="7" customFormat="1" ht="15" customHeight="1">
      <c r="B84" s="8"/>
      <c r="D84" s="9"/>
      <c r="F84" s="9"/>
      <c r="H84" s="9"/>
      <c r="J84" s="34"/>
      <c r="K84" s="88"/>
      <c r="L84" s="34"/>
      <c r="M84" s="44"/>
      <c r="N84" s="45"/>
    </row>
    <row r="85" spans="2:14" s="7" customFormat="1" ht="15" customHeight="1">
      <c r="B85" s="8"/>
      <c r="D85" s="9"/>
      <c r="F85" s="9"/>
      <c r="H85" s="9"/>
      <c r="J85" s="34"/>
      <c r="K85" s="88"/>
      <c r="L85" s="34"/>
      <c r="M85" s="44"/>
      <c r="N85" s="45"/>
    </row>
    <row r="86" spans="2:14" s="7" customFormat="1" ht="15" customHeight="1">
      <c r="B86" s="8"/>
      <c r="D86" s="9"/>
      <c r="F86" s="9"/>
      <c r="H86" s="9"/>
      <c r="J86" s="34"/>
      <c r="K86" s="88"/>
      <c r="L86" s="34"/>
      <c r="M86" s="44"/>
      <c r="N86" s="45"/>
    </row>
    <row r="87" spans="2:14" s="7" customFormat="1" ht="15" customHeight="1">
      <c r="B87" s="8"/>
      <c r="D87" s="9"/>
      <c r="F87" s="9"/>
      <c r="H87" s="9"/>
      <c r="J87" s="34"/>
      <c r="K87" s="88"/>
      <c r="L87" s="34"/>
      <c r="M87" s="44"/>
      <c r="N87" s="45"/>
    </row>
    <row r="88" spans="2:14" s="7" customFormat="1" ht="15" customHeight="1">
      <c r="B88" s="8"/>
      <c r="D88" s="9"/>
      <c r="F88" s="9"/>
      <c r="H88" s="9"/>
      <c r="J88" s="34"/>
      <c r="K88" s="88"/>
      <c r="L88" s="34"/>
      <c r="M88" s="44"/>
      <c r="N88" s="45"/>
    </row>
    <row r="89" spans="2:14" s="7" customFormat="1" ht="15" customHeight="1">
      <c r="B89" s="8"/>
      <c r="D89" s="9"/>
      <c r="F89" s="9"/>
      <c r="H89" s="9"/>
      <c r="J89" s="34"/>
      <c r="K89" s="88"/>
      <c r="L89" s="34"/>
      <c r="M89" s="44"/>
      <c r="N89" s="45"/>
    </row>
    <row r="90" spans="2:14" s="7" customFormat="1" ht="15" customHeight="1">
      <c r="B90" s="8"/>
      <c r="D90" s="9"/>
      <c r="F90" s="9"/>
      <c r="H90" s="9"/>
      <c r="J90" s="34"/>
      <c r="K90" s="88"/>
      <c r="L90" s="34"/>
      <c r="M90" s="44"/>
      <c r="N90" s="45"/>
    </row>
    <row r="91" spans="2:14" s="7" customFormat="1" ht="15" customHeight="1">
      <c r="B91" s="8"/>
      <c r="D91" s="9"/>
      <c r="F91" s="9"/>
      <c r="H91" s="9"/>
      <c r="J91" s="34"/>
      <c r="K91" s="88"/>
      <c r="L91" s="34"/>
      <c r="M91" s="44"/>
      <c r="N91" s="45"/>
    </row>
    <row r="92" spans="2:14" s="7" customFormat="1" ht="15" customHeight="1">
      <c r="B92" s="8"/>
      <c r="D92" s="9"/>
      <c r="F92" s="9"/>
      <c r="H92" s="9"/>
      <c r="J92" s="34"/>
      <c r="K92" s="88"/>
      <c r="L92" s="34"/>
      <c r="M92" s="44"/>
      <c r="N92" s="45"/>
    </row>
    <row r="93" spans="2:14" s="7" customFormat="1" ht="15" customHeight="1">
      <c r="B93" s="8"/>
      <c r="D93" s="9"/>
      <c r="F93" s="9"/>
      <c r="H93" s="9"/>
      <c r="J93" s="34"/>
      <c r="K93" s="88"/>
      <c r="L93" s="34"/>
      <c r="M93" s="44"/>
      <c r="N93" s="45"/>
    </row>
    <row r="94" spans="2:14" s="7" customFormat="1" ht="15" customHeight="1">
      <c r="B94" s="8"/>
      <c r="D94" s="9"/>
      <c r="F94" s="9"/>
      <c r="H94" s="9"/>
      <c r="J94" s="34"/>
      <c r="K94" s="88"/>
      <c r="L94" s="34"/>
      <c r="M94" s="44"/>
      <c r="N94" s="45"/>
    </row>
    <row r="95" spans="2:14" s="7" customFormat="1" ht="15" customHeight="1">
      <c r="B95" s="8"/>
      <c r="D95" s="9"/>
      <c r="F95" s="9"/>
      <c r="H95" s="9"/>
      <c r="J95" s="34"/>
      <c r="K95" s="88"/>
      <c r="L95" s="34"/>
      <c r="M95" s="44"/>
      <c r="N95" s="45"/>
    </row>
    <row r="96" spans="2:14" s="7" customFormat="1" ht="15" customHeight="1">
      <c r="B96" s="8"/>
      <c r="D96" s="9"/>
      <c r="F96" s="9"/>
      <c r="H96" s="9"/>
      <c r="J96" s="34"/>
      <c r="K96" s="88"/>
      <c r="L96" s="34"/>
      <c r="M96" s="44"/>
      <c r="N96" s="45"/>
    </row>
    <row r="97" spans="2:14" s="7" customFormat="1" ht="15" customHeight="1">
      <c r="B97" s="8"/>
      <c r="D97" s="9"/>
      <c r="F97" s="9"/>
      <c r="H97" s="9"/>
      <c r="J97" s="34"/>
      <c r="K97" s="88"/>
      <c r="L97" s="34"/>
      <c r="M97" s="44"/>
      <c r="N97" s="45"/>
    </row>
    <row r="98" spans="2:14" s="7" customFormat="1" ht="15" customHeight="1">
      <c r="B98" s="8"/>
      <c r="D98" s="9"/>
      <c r="F98" s="9"/>
      <c r="H98" s="9"/>
      <c r="J98" s="34"/>
      <c r="K98" s="88"/>
      <c r="L98" s="34"/>
      <c r="M98" s="44"/>
      <c r="N98" s="45"/>
    </row>
    <row r="99" spans="2:14" s="7" customFormat="1" ht="15" customHeight="1">
      <c r="B99" s="8"/>
      <c r="D99" s="9"/>
      <c r="F99" s="9"/>
      <c r="H99" s="9"/>
      <c r="J99" s="34"/>
      <c r="K99" s="88"/>
      <c r="L99" s="34"/>
      <c r="M99" s="44"/>
      <c r="N99" s="45"/>
    </row>
    <row r="100" spans="2:14" s="7" customFormat="1" ht="15" customHeight="1">
      <c r="B100" s="8"/>
      <c r="D100" s="9"/>
      <c r="F100" s="9"/>
      <c r="H100" s="9"/>
      <c r="J100" s="34"/>
      <c r="K100" s="88"/>
      <c r="L100" s="34"/>
      <c r="M100" s="44"/>
      <c r="N100" s="45"/>
    </row>
    <row r="101" spans="2:14" s="7" customFormat="1" ht="15" customHeight="1">
      <c r="B101" s="8"/>
      <c r="D101" s="9"/>
      <c r="F101" s="9"/>
      <c r="H101" s="9"/>
      <c r="J101" s="34"/>
      <c r="K101" s="88"/>
      <c r="L101" s="34"/>
      <c r="M101" s="44"/>
      <c r="N101" s="45"/>
    </row>
    <row r="102" spans="2:14" s="7" customFormat="1" ht="15" customHeight="1">
      <c r="B102" s="8"/>
      <c r="D102" s="9"/>
      <c r="F102" s="9"/>
      <c r="H102" s="9"/>
      <c r="J102" s="34"/>
      <c r="K102" s="88"/>
      <c r="L102" s="34"/>
      <c r="M102" s="44"/>
      <c r="N102" s="45"/>
    </row>
    <row r="103" spans="2:14" s="7" customFormat="1" ht="15" customHeight="1">
      <c r="B103" s="8"/>
      <c r="D103" s="9"/>
      <c r="F103" s="9"/>
      <c r="H103" s="9"/>
      <c r="J103" s="34"/>
      <c r="K103" s="88"/>
      <c r="L103" s="34"/>
      <c r="M103" s="44"/>
      <c r="N103" s="45"/>
    </row>
    <row r="104" spans="2:14" s="7" customFormat="1" ht="15" customHeight="1">
      <c r="B104" s="8"/>
      <c r="D104" s="9"/>
      <c r="F104" s="9"/>
      <c r="H104" s="9"/>
      <c r="J104" s="34"/>
      <c r="K104" s="88"/>
      <c r="L104" s="34"/>
      <c r="M104" s="44"/>
      <c r="N104" s="45"/>
    </row>
    <row r="105" spans="2:14" s="7" customFormat="1" ht="15" customHeight="1">
      <c r="B105" s="8"/>
      <c r="D105" s="9"/>
      <c r="F105" s="9"/>
      <c r="H105" s="9"/>
      <c r="J105" s="34"/>
      <c r="K105" s="88"/>
      <c r="L105" s="34"/>
      <c r="M105" s="44"/>
      <c r="N105" s="45"/>
    </row>
    <row r="106" spans="2:14" s="7" customFormat="1" ht="15" customHeight="1">
      <c r="B106" s="8"/>
      <c r="D106" s="9"/>
      <c r="F106" s="9"/>
      <c r="H106" s="9"/>
      <c r="J106" s="34"/>
      <c r="K106" s="88"/>
      <c r="L106" s="34"/>
      <c r="M106" s="44"/>
      <c r="N106" s="45"/>
    </row>
    <row r="107" spans="2:14" s="7" customFormat="1" ht="15" customHeight="1">
      <c r="B107" s="8"/>
      <c r="D107" s="9"/>
      <c r="F107" s="9"/>
      <c r="H107" s="9"/>
      <c r="J107" s="34"/>
      <c r="K107" s="88"/>
      <c r="L107" s="34"/>
      <c r="M107" s="44"/>
      <c r="N107" s="45"/>
    </row>
    <row r="108" spans="2:14" s="7" customFormat="1" ht="15" customHeight="1">
      <c r="B108" s="8"/>
      <c r="D108" s="9"/>
      <c r="F108" s="9"/>
      <c r="H108" s="9"/>
      <c r="J108" s="34"/>
      <c r="K108" s="88"/>
      <c r="L108" s="34"/>
      <c r="M108" s="44"/>
      <c r="N108" s="45"/>
    </row>
    <row r="109" spans="2:14" s="7" customFormat="1" ht="15" customHeight="1">
      <c r="B109" s="8"/>
      <c r="D109" s="9"/>
      <c r="F109" s="9"/>
      <c r="H109" s="9"/>
      <c r="J109" s="34"/>
      <c r="K109" s="88"/>
      <c r="L109" s="34"/>
      <c r="M109" s="44"/>
      <c r="N109" s="45"/>
    </row>
    <row r="110" spans="2:14" s="7" customFormat="1" ht="15" customHeight="1">
      <c r="B110" s="8"/>
      <c r="D110" s="9"/>
      <c r="F110" s="9"/>
      <c r="H110" s="9"/>
      <c r="J110" s="34"/>
      <c r="K110" s="88"/>
      <c r="L110" s="34"/>
      <c r="M110" s="44"/>
      <c r="N110" s="45"/>
    </row>
    <row r="111" spans="2:14" s="7" customFormat="1" ht="15" customHeight="1">
      <c r="B111" s="8"/>
      <c r="D111" s="9"/>
      <c r="F111" s="9"/>
      <c r="H111" s="9"/>
      <c r="J111" s="34"/>
      <c r="K111" s="88"/>
      <c r="L111" s="34"/>
      <c r="M111" s="44"/>
      <c r="N111" s="45"/>
    </row>
    <row r="112" spans="2:14" s="7" customFormat="1" ht="15" customHeight="1">
      <c r="B112" s="8"/>
      <c r="D112" s="9"/>
      <c r="F112" s="9"/>
      <c r="H112" s="9"/>
      <c r="J112" s="34"/>
      <c r="K112" s="88"/>
      <c r="L112" s="34"/>
      <c r="M112" s="44"/>
      <c r="N112" s="45"/>
    </row>
    <row r="113" spans="2:14" s="7" customFormat="1" ht="15" customHeight="1">
      <c r="B113" s="8"/>
      <c r="D113" s="9"/>
      <c r="F113" s="9"/>
      <c r="H113" s="9"/>
      <c r="J113" s="34"/>
      <c r="K113" s="88"/>
      <c r="L113" s="34"/>
      <c r="M113" s="44"/>
      <c r="N113" s="45"/>
    </row>
    <row r="114" spans="2:14" s="7" customFormat="1" ht="15" customHeight="1">
      <c r="B114" s="8"/>
      <c r="D114" s="9"/>
      <c r="F114" s="9"/>
      <c r="H114" s="9"/>
      <c r="J114" s="34"/>
      <c r="K114" s="88"/>
      <c r="L114" s="34"/>
      <c r="M114" s="44"/>
      <c r="N114" s="45"/>
    </row>
    <row r="115" spans="2:14" s="7" customFormat="1" ht="15" customHeight="1">
      <c r="B115" s="8"/>
      <c r="D115" s="9"/>
      <c r="F115" s="9"/>
      <c r="H115" s="9"/>
      <c r="J115" s="34"/>
      <c r="K115" s="88"/>
      <c r="L115" s="34"/>
      <c r="M115" s="44"/>
      <c r="N115" s="45"/>
    </row>
    <row r="116" spans="2:14" s="7" customFormat="1" ht="15" customHeight="1">
      <c r="B116" s="8"/>
      <c r="D116" s="9"/>
      <c r="F116" s="9"/>
      <c r="H116" s="9"/>
      <c r="J116" s="34"/>
      <c r="K116" s="88"/>
      <c r="L116" s="34"/>
      <c r="M116" s="44"/>
      <c r="N116" s="45"/>
    </row>
    <row r="117" spans="2:14" s="7" customFormat="1" ht="15" customHeight="1">
      <c r="B117" s="8"/>
      <c r="D117" s="9"/>
      <c r="F117" s="9"/>
      <c r="H117" s="9"/>
      <c r="J117" s="34"/>
      <c r="K117" s="88"/>
      <c r="L117" s="34"/>
      <c r="M117" s="44"/>
      <c r="N117" s="45"/>
    </row>
    <row r="118" spans="2:14" s="7" customFormat="1" ht="15" customHeight="1">
      <c r="B118" s="8"/>
      <c r="D118" s="9"/>
      <c r="F118" s="9"/>
      <c r="H118" s="9"/>
      <c r="J118" s="34"/>
      <c r="K118" s="88"/>
      <c r="L118" s="34"/>
      <c r="M118" s="44"/>
      <c r="N118" s="45"/>
    </row>
    <row r="119" spans="2:14" s="7" customFormat="1" ht="15" customHeight="1">
      <c r="B119" s="8"/>
      <c r="D119" s="9"/>
      <c r="F119" s="9"/>
      <c r="H119" s="9"/>
      <c r="J119" s="34"/>
      <c r="K119" s="88"/>
      <c r="L119" s="34"/>
      <c r="M119" s="44"/>
      <c r="N119" s="45"/>
    </row>
    <row r="120" spans="2:14" s="7" customFormat="1" ht="15" customHeight="1">
      <c r="B120" s="8"/>
      <c r="D120" s="9"/>
      <c r="F120" s="9"/>
      <c r="H120" s="9"/>
      <c r="J120" s="34"/>
      <c r="K120" s="88"/>
      <c r="L120" s="34"/>
      <c r="M120" s="44"/>
      <c r="N120" s="45"/>
    </row>
    <row r="121" spans="2:14" s="7" customFormat="1" ht="15" customHeight="1">
      <c r="B121" s="8"/>
      <c r="D121" s="9"/>
      <c r="F121" s="9"/>
      <c r="H121" s="9"/>
      <c r="J121" s="34"/>
      <c r="K121" s="88"/>
      <c r="L121" s="34"/>
      <c r="M121" s="44"/>
      <c r="N121" s="45"/>
    </row>
    <row r="122" spans="2:14" s="7" customFormat="1" ht="15" customHeight="1">
      <c r="B122" s="8"/>
      <c r="D122" s="9"/>
      <c r="F122" s="9"/>
      <c r="H122" s="9"/>
      <c r="J122" s="34"/>
      <c r="K122" s="88"/>
      <c r="L122" s="34"/>
      <c r="M122" s="44"/>
      <c r="N122" s="45"/>
    </row>
    <row r="123" spans="2:14" s="7" customFormat="1" ht="15" customHeight="1">
      <c r="B123" s="8"/>
      <c r="D123" s="9"/>
      <c r="F123" s="9"/>
      <c r="H123" s="9"/>
      <c r="J123" s="34"/>
      <c r="K123" s="88"/>
      <c r="L123" s="34"/>
      <c r="M123" s="44"/>
      <c r="N123" s="45"/>
    </row>
    <row r="124" spans="2:14" s="7" customFormat="1" ht="15" customHeight="1">
      <c r="B124" s="8"/>
      <c r="D124" s="9"/>
      <c r="F124" s="9"/>
      <c r="H124" s="9"/>
      <c r="J124" s="34"/>
      <c r="K124" s="88"/>
      <c r="L124" s="34"/>
      <c r="M124" s="44"/>
      <c r="N124" s="45"/>
    </row>
    <row r="125" spans="2:14" s="7" customFormat="1" ht="15" customHeight="1">
      <c r="B125" s="8"/>
      <c r="D125" s="9"/>
      <c r="F125" s="9"/>
      <c r="H125" s="9"/>
      <c r="J125" s="34"/>
      <c r="K125" s="88"/>
      <c r="L125" s="34"/>
      <c r="M125" s="44"/>
      <c r="N125" s="45"/>
    </row>
    <row r="126" spans="2:14" s="7" customFormat="1" ht="15" customHeight="1">
      <c r="B126" s="8"/>
      <c r="D126" s="9"/>
      <c r="F126" s="9"/>
      <c r="H126" s="9"/>
      <c r="J126" s="34"/>
      <c r="K126" s="88"/>
      <c r="L126" s="34"/>
      <c r="M126" s="44"/>
      <c r="N126" s="45"/>
    </row>
    <row r="127" spans="2:14" s="7" customFormat="1" ht="15" customHeight="1">
      <c r="B127" s="8"/>
      <c r="D127" s="9"/>
      <c r="F127" s="9"/>
      <c r="H127" s="9"/>
      <c r="J127" s="34"/>
      <c r="K127" s="88"/>
      <c r="L127" s="34"/>
      <c r="M127" s="44"/>
      <c r="N127" s="45"/>
    </row>
    <row r="128" spans="2:14" s="7" customFormat="1" ht="15" customHeight="1">
      <c r="B128" s="8"/>
      <c r="D128" s="9"/>
      <c r="F128" s="9"/>
      <c r="H128" s="9"/>
      <c r="J128" s="34"/>
      <c r="K128" s="88"/>
      <c r="L128" s="34"/>
      <c r="M128" s="44"/>
      <c r="N128" s="45"/>
    </row>
    <row r="129" spans="2:14" s="7" customFormat="1" ht="15" customHeight="1">
      <c r="B129" s="8"/>
      <c r="D129" s="9"/>
      <c r="F129" s="9"/>
      <c r="H129" s="9"/>
      <c r="J129" s="34"/>
      <c r="K129" s="88"/>
      <c r="L129" s="34"/>
      <c r="M129" s="44"/>
      <c r="N129" s="45"/>
    </row>
    <row r="130" spans="2:14" s="7" customFormat="1" ht="15" customHeight="1">
      <c r="B130" s="8"/>
      <c r="D130" s="9"/>
      <c r="F130" s="9"/>
      <c r="H130" s="9"/>
      <c r="J130" s="34"/>
      <c r="K130" s="88"/>
      <c r="L130" s="34"/>
      <c r="M130" s="44"/>
      <c r="N130" s="45"/>
    </row>
    <row r="131" spans="2:14" s="7" customFormat="1" ht="15" customHeight="1">
      <c r="B131" s="8"/>
      <c r="D131" s="9"/>
      <c r="F131" s="9"/>
      <c r="H131" s="9"/>
      <c r="J131" s="34"/>
      <c r="K131" s="88"/>
      <c r="L131" s="34"/>
      <c r="M131" s="44"/>
      <c r="N131" s="45"/>
    </row>
    <row r="132" spans="2:14" s="7" customFormat="1" ht="15" customHeight="1">
      <c r="B132" s="8"/>
      <c r="D132" s="9"/>
      <c r="F132" s="9"/>
      <c r="H132" s="9"/>
      <c r="J132" s="34"/>
      <c r="K132" s="88"/>
      <c r="L132" s="34"/>
      <c r="M132" s="44"/>
      <c r="N132" s="45"/>
    </row>
    <row r="133" spans="2:14" s="7" customFormat="1" ht="15" customHeight="1">
      <c r="B133" s="8"/>
      <c r="D133" s="9"/>
      <c r="F133" s="9"/>
      <c r="H133" s="9"/>
      <c r="J133" s="34"/>
      <c r="K133" s="88"/>
      <c r="L133" s="34"/>
      <c r="M133" s="44"/>
      <c r="N133" s="45"/>
    </row>
    <row r="134" spans="2:14" s="7" customFormat="1" ht="15" customHeight="1">
      <c r="B134" s="8"/>
      <c r="D134" s="9"/>
      <c r="F134" s="9"/>
      <c r="H134" s="9"/>
      <c r="J134" s="34"/>
      <c r="K134" s="88"/>
      <c r="L134" s="34"/>
      <c r="M134" s="44"/>
      <c r="N134" s="45"/>
    </row>
    <row r="135" spans="2:14" s="7" customFormat="1" ht="15" customHeight="1">
      <c r="B135" s="8"/>
      <c r="D135" s="9"/>
      <c r="F135" s="9"/>
      <c r="H135" s="9"/>
      <c r="J135" s="34"/>
      <c r="K135" s="88"/>
      <c r="L135" s="34"/>
      <c r="M135" s="44"/>
      <c r="N135" s="45"/>
    </row>
    <row r="136" spans="2:14" s="7" customFormat="1" ht="15" customHeight="1">
      <c r="B136" s="8"/>
      <c r="D136" s="9"/>
      <c r="F136" s="9"/>
      <c r="H136" s="9"/>
      <c r="J136" s="34"/>
      <c r="K136" s="88"/>
      <c r="L136" s="34"/>
      <c r="M136" s="44"/>
      <c r="N136" s="45"/>
    </row>
    <row r="137" spans="2:14" s="7" customFormat="1" ht="15" customHeight="1">
      <c r="B137" s="8"/>
      <c r="D137" s="9"/>
      <c r="F137" s="9"/>
      <c r="H137" s="9"/>
      <c r="J137" s="34"/>
      <c r="K137" s="88"/>
      <c r="L137" s="34"/>
      <c r="M137" s="44"/>
      <c r="N137" s="45"/>
    </row>
    <row r="138" spans="2:14" s="7" customFormat="1" ht="15" customHeight="1">
      <c r="B138" s="8"/>
      <c r="D138" s="9"/>
      <c r="F138" s="9"/>
      <c r="H138" s="9"/>
      <c r="J138" s="34"/>
      <c r="K138" s="88"/>
      <c r="L138" s="34"/>
      <c r="M138" s="44"/>
      <c r="N138" s="45"/>
    </row>
    <row r="139" spans="2:14" s="7" customFormat="1" ht="15" customHeight="1">
      <c r="B139" s="8"/>
      <c r="D139" s="9"/>
      <c r="F139" s="9"/>
      <c r="H139" s="9"/>
      <c r="J139" s="34"/>
      <c r="K139" s="88"/>
      <c r="L139" s="34"/>
      <c r="M139" s="44"/>
      <c r="N139" s="45"/>
    </row>
    <row r="140" spans="2:14" s="7" customFormat="1" ht="15" customHeight="1">
      <c r="B140" s="8"/>
      <c r="D140" s="9"/>
      <c r="F140" s="9"/>
      <c r="H140" s="9"/>
      <c r="J140" s="34"/>
      <c r="K140" s="88"/>
      <c r="L140" s="34"/>
      <c r="M140" s="44"/>
      <c r="N140" s="45"/>
    </row>
    <row r="141" spans="2:14" s="7" customFormat="1" ht="15" customHeight="1">
      <c r="B141" s="8"/>
      <c r="D141" s="9"/>
      <c r="F141" s="9"/>
      <c r="H141" s="9"/>
      <c r="J141" s="34"/>
      <c r="K141" s="88"/>
      <c r="L141" s="34"/>
      <c r="M141" s="44"/>
      <c r="N141" s="45"/>
    </row>
    <row r="142" spans="2:14" s="7" customFormat="1" ht="15" customHeight="1">
      <c r="B142" s="8"/>
      <c r="D142" s="9"/>
      <c r="F142" s="9"/>
      <c r="H142" s="9"/>
      <c r="J142" s="34"/>
      <c r="K142" s="88"/>
      <c r="L142" s="34"/>
      <c r="M142" s="44"/>
      <c r="N142" s="45"/>
    </row>
    <row r="143" spans="2:14" s="7" customFormat="1" ht="15" customHeight="1">
      <c r="B143" s="8"/>
      <c r="D143" s="9"/>
      <c r="F143" s="9"/>
      <c r="H143" s="9"/>
      <c r="J143" s="34"/>
      <c r="K143" s="88"/>
      <c r="L143" s="34"/>
      <c r="M143" s="44"/>
      <c r="N143" s="45"/>
    </row>
    <row r="144" spans="2:14" s="7" customFormat="1" ht="15" customHeight="1">
      <c r="B144" s="8"/>
      <c r="D144" s="9"/>
      <c r="F144" s="9"/>
      <c r="H144" s="9"/>
      <c r="J144" s="34"/>
      <c r="K144" s="88"/>
      <c r="L144" s="34"/>
      <c r="M144" s="44"/>
      <c r="N144" s="45"/>
    </row>
    <row r="145" spans="2:14" s="7" customFormat="1" ht="15" customHeight="1">
      <c r="B145" s="8"/>
      <c r="D145" s="9"/>
      <c r="F145" s="9"/>
      <c r="H145" s="9"/>
      <c r="J145" s="34"/>
      <c r="K145" s="88"/>
      <c r="L145" s="34"/>
      <c r="M145" s="44"/>
      <c r="N145" s="45"/>
    </row>
    <row r="146" spans="2:14" s="7" customFormat="1" ht="15" customHeight="1">
      <c r="B146" s="8"/>
      <c r="D146" s="9"/>
      <c r="F146" s="9"/>
      <c r="H146" s="9"/>
      <c r="J146" s="34"/>
      <c r="K146" s="88"/>
      <c r="L146" s="34"/>
      <c r="M146" s="44"/>
      <c r="N146" s="45"/>
    </row>
    <row r="147" spans="2:14" s="7" customFormat="1" ht="15" customHeight="1">
      <c r="B147" s="8"/>
      <c r="D147" s="9"/>
      <c r="F147" s="9"/>
      <c r="H147" s="9"/>
      <c r="J147" s="34"/>
      <c r="K147" s="88"/>
      <c r="L147" s="34"/>
      <c r="M147" s="44"/>
      <c r="N147" s="45"/>
    </row>
    <row r="148" spans="2:14" s="7" customFormat="1" ht="15" customHeight="1">
      <c r="B148" s="8"/>
      <c r="D148" s="9"/>
      <c r="F148" s="9"/>
      <c r="H148" s="9"/>
      <c r="J148" s="34"/>
      <c r="K148" s="88"/>
      <c r="L148" s="34"/>
      <c r="M148" s="44"/>
      <c r="N148" s="45"/>
    </row>
    <row r="149" spans="2:14" s="7" customFormat="1" ht="15" customHeight="1">
      <c r="B149" s="8"/>
      <c r="D149" s="9"/>
      <c r="F149" s="9"/>
      <c r="H149" s="9"/>
      <c r="J149" s="34"/>
      <c r="K149" s="88"/>
      <c r="L149" s="34"/>
      <c r="M149" s="44"/>
      <c r="N149" s="45"/>
    </row>
    <row r="150" spans="2:14" s="7" customFormat="1" ht="15" customHeight="1">
      <c r="B150" s="8"/>
      <c r="D150" s="9"/>
      <c r="F150" s="9"/>
      <c r="H150" s="9"/>
      <c r="J150" s="34"/>
      <c r="K150" s="88"/>
      <c r="L150" s="34"/>
      <c r="M150" s="44"/>
      <c r="N150" s="45"/>
    </row>
    <row r="151" spans="2:14" s="7" customFormat="1" ht="15" customHeight="1">
      <c r="B151" s="8"/>
      <c r="D151" s="9"/>
      <c r="F151" s="9"/>
      <c r="H151" s="9"/>
      <c r="J151" s="34"/>
      <c r="K151" s="88"/>
      <c r="L151" s="34"/>
      <c r="M151" s="44"/>
      <c r="N151" s="45"/>
    </row>
    <row r="152" spans="2:14" s="7" customFormat="1" ht="15" customHeight="1">
      <c r="B152" s="8"/>
      <c r="D152" s="9"/>
      <c r="F152" s="9"/>
      <c r="H152" s="9"/>
      <c r="J152" s="34"/>
      <c r="K152" s="88"/>
      <c r="L152" s="34"/>
      <c r="M152" s="44"/>
      <c r="N152" s="45"/>
    </row>
    <row r="153" spans="2:14" s="7" customFormat="1" ht="15" customHeight="1">
      <c r="B153" s="8"/>
      <c r="D153" s="9"/>
      <c r="F153" s="9"/>
      <c r="H153" s="9"/>
      <c r="J153" s="34"/>
      <c r="K153" s="88"/>
      <c r="L153" s="34"/>
      <c r="M153" s="44"/>
      <c r="N153" s="45"/>
    </row>
    <row r="154" spans="2:14" s="7" customFormat="1" ht="15" customHeight="1">
      <c r="B154" s="8"/>
      <c r="D154" s="9"/>
      <c r="F154" s="9"/>
      <c r="H154" s="9"/>
      <c r="J154" s="34"/>
      <c r="K154" s="88"/>
      <c r="L154" s="34"/>
      <c r="M154" s="44"/>
      <c r="N154" s="45"/>
    </row>
    <row r="155" spans="2:14" s="7" customFormat="1" ht="15" customHeight="1">
      <c r="B155" s="8"/>
      <c r="D155" s="9"/>
      <c r="F155" s="9"/>
      <c r="H155" s="9"/>
      <c r="J155" s="34"/>
      <c r="K155" s="88"/>
      <c r="L155" s="34"/>
      <c r="M155" s="44"/>
      <c r="N155" s="45"/>
    </row>
    <row r="156" spans="2:14" s="7" customFormat="1" ht="15" customHeight="1">
      <c r="B156" s="8"/>
      <c r="D156" s="9"/>
      <c r="F156" s="9"/>
      <c r="H156" s="9"/>
      <c r="J156" s="34"/>
      <c r="K156" s="88"/>
      <c r="L156" s="34"/>
      <c r="M156" s="44"/>
      <c r="N156" s="45"/>
    </row>
    <row r="157" spans="2:14" s="7" customFormat="1" ht="15" customHeight="1">
      <c r="B157" s="8"/>
      <c r="D157" s="9"/>
      <c r="F157" s="9"/>
      <c r="H157" s="9"/>
      <c r="J157" s="34"/>
      <c r="K157" s="88"/>
      <c r="L157" s="34"/>
      <c r="M157" s="44"/>
      <c r="N157" s="45"/>
    </row>
    <row r="158" spans="2:14" s="7" customFormat="1" ht="15" customHeight="1">
      <c r="B158" s="8"/>
      <c r="D158" s="9"/>
      <c r="F158" s="9"/>
      <c r="H158" s="9"/>
      <c r="J158" s="34"/>
      <c r="K158" s="88"/>
      <c r="L158" s="34"/>
      <c r="M158" s="44"/>
      <c r="N158" s="45"/>
    </row>
    <row r="159" spans="2:14" s="7" customFormat="1" ht="15" customHeight="1">
      <c r="B159" s="8"/>
      <c r="D159" s="9"/>
      <c r="F159" s="9"/>
      <c r="H159" s="9"/>
      <c r="J159" s="34"/>
      <c r="K159" s="88"/>
      <c r="L159" s="34"/>
      <c r="M159" s="44"/>
      <c r="N159" s="45"/>
    </row>
    <row r="160" spans="2:14" s="7" customFormat="1" ht="15" customHeight="1">
      <c r="B160" s="8"/>
      <c r="D160" s="9"/>
      <c r="F160" s="9"/>
      <c r="H160" s="9"/>
      <c r="J160" s="34"/>
      <c r="K160" s="88"/>
      <c r="L160" s="34"/>
      <c r="M160" s="44"/>
      <c r="N160" s="45"/>
    </row>
    <row r="161" spans="2:14" s="7" customFormat="1" ht="15" customHeight="1">
      <c r="B161" s="8"/>
      <c r="D161" s="9"/>
      <c r="F161" s="9"/>
      <c r="H161" s="9"/>
      <c r="J161" s="34"/>
      <c r="K161" s="88"/>
      <c r="L161" s="34"/>
      <c r="M161" s="44"/>
      <c r="N161" s="45"/>
    </row>
    <row r="162" spans="2:14" s="7" customFormat="1" ht="15" customHeight="1">
      <c r="B162" s="8"/>
      <c r="D162" s="9"/>
      <c r="F162" s="9"/>
      <c r="H162" s="9"/>
      <c r="J162" s="34"/>
      <c r="K162" s="88"/>
      <c r="L162" s="34"/>
      <c r="M162" s="44"/>
      <c r="N162" s="45"/>
    </row>
    <row r="163" spans="2:14" s="7" customFormat="1" ht="15" customHeight="1">
      <c r="B163" s="8"/>
      <c r="D163" s="9"/>
      <c r="F163" s="9"/>
      <c r="H163" s="9"/>
      <c r="J163" s="34"/>
      <c r="K163" s="88"/>
      <c r="L163" s="34"/>
      <c r="M163" s="44"/>
      <c r="N163" s="45"/>
    </row>
    <row r="164" spans="2:14" s="7" customFormat="1" ht="15" customHeight="1">
      <c r="B164" s="8"/>
      <c r="D164" s="9"/>
      <c r="F164" s="9"/>
      <c r="H164" s="9"/>
      <c r="J164" s="34"/>
      <c r="K164" s="88"/>
      <c r="L164" s="34"/>
      <c r="M164" s="44"/>
      <c r="N164" s="45"/>
    </row>
    <row r="165" spans="2:14" s="7" customFormat="1" ht="15" customHeight="1">
      <c r="B165" s="8"/>
      <c r="D165" s="9"/>
      <c r="F165" s="9"/>
      <c r="H165" s="9"/>
      <c r="J165" s="34"/>
      <c r="K165" s="88"/>
      <c r="L165" s="34"/>
      <c r="M165" s="44"/>
      <c r="N165" s="45"/>
    </row>
    <row r="166" spans="2:14" s="7" customFormat="1" ht="15" customHeight="1">
      <c r="B166" s="8"/>
      <c r="D166" s="9"/>
      <c r="F166" s="9"/>
      <c r="H166" s="9"/>
      <c r="J166" s="34"/>
      <c r="K166" s="88"/>
      <c r="L166" s="34"/>
      <c r="M166" s="44"/>
      <c r="N166" s="45"/>
    </row>
    <row r="167" spans="2:14" s="7" customFormat="1" ht="15" customHeight="1">
      <c r="B167" s="8"/>
      <c r="D167" s="9"/>
      <c r="F167" s="9"/>
      <c r="H167" s="9"/>
      <c r="J167" s="34"/>
      <c r="K167" s="88"/>
      <c r="L167" s="34"/>
      <c r="M167" s="44"/>
      <c r="N167" s="45"/>
    </row>
    <row r="168" spans="2:14" s="7" customFormat="1" ht="15" customHeight="1">
      <c r="B168" s="8"/>
      <c r="D168" s="9"/>
      <c r="F168" s="9"/>
      <c r="H168" s="9"/>
      <c r="J168" s="34"/>
      <c r="K168" s="88"/>
      <c r="L168" s="34"/>
      <c r="M168" s="44"/>
      <c r="N168" s="45"/>
    </row>
    <row r="169" spans="2:14" s="7" customFormat="1" ht="15" customHeight="1">
      <c r="B169" s="8"/>
      <c r="D169" s="9"/>
      <c r="F169" s="9"/>
      <c r="H169" s="9"/>
      <c r="J169" s="34"/>
      <c r="K169" s="88"/>
      <c r="L169" s="34"/>
      <c r="M169" s="44"/>
      <c r="N169" s="45"/>
    </row>
    <row r="170" spans="2:14" s="7" customFormat="1" ht="15" customHeight="1">
      <c r="B170" s="8"/>
      <c r="D170" s="9"/>
      <c r="F170" s="9"/>
      <c r="H170" s="9"/>
      <c r="J170" s="34"/>
      <c r="K170" s="88"/>
      <c r="L170" s="34"/>
      <c r="M170" s="44"/>
      <c r="N170" s="45"/>
    </row>
    <row r="171" spans="2:14" s="7" customFormat="1" ht="15" customHeight="1">
      <c r="B171" s="8"/>
      <c r="D171" s="9"/>
      <c r="F171" s="9"/>
      <c r="H171" s="9"/>
      <c r="J171" s="34"/>
      <c r="K171" s="88"/>
      <c r="L171" s="34"/>
      <c r="M171" s="44"/>
      <c r="N171" s="45"/>
    </row>
    <row r="172" spans="2:14" s="7" customFormat="1" ht="15" customHeight="1">
      <c r="B172" s="8"/>
      <c r="D172" s="9"/>
      <c r="F172" s="9"/>
      <c r="H172" s="9"/>
      <c r="J172" s="34"/>
      <c r="K172" s="88"/>
      <c r="L172" s="34"/>
      <c r="M172" s="44"/>
      <c r="N172" s="45"/>
    </row>
    <row r="173" spans="2:14" s="7" customFormat="1" ht="15" customHeight="1">
      <c r="B173" s="8"/>
      <c r="D173" s="9"/>
      <c r="F173" s="9"/>
      <c r="H173" s="9"/>
      <c r="J173" s="34"/>
      <c r="K173" s="88"/>
      <c r="L173" s="34"/>
      <c r="M173" s="44"/>
      <c r="N173" s="45"/>
    </row>
    <row r="174" spans="2:14" s="7" customFormat="1" ht="15" customHeight="1">
      <c r="B174" s="8"/>
      <c r="D174" s="9"/>
      <c r="F174" s="9"/>
      <c r="H174" s="9"/>
      <c r="J174" s="34"/>
      <c r="K174" s="88"/>
      <c r="L174" s="34"/>
      <c r="M174" s="44"/>
      <c r="N174" s="45"/>
    </row>
    <row r="175" spans="2:14" s="7" customFormat="1" ht="15" customHeight="1">
      <c r="B175" s="8"/>
      <c r="D175" s="9"/>
      <c r="F175" s="9"/>
      <c r="H175" s="9"/>
      <c r="J175" s="34"/>
      <c r="K175" s="88"/>
      <c r="L175" s="34"/>
      <c r="M175" s="44"/>
      <c r="N175" s="45"/>
    </row>
    <row r="176" spans="2:14" s="7" customFormat="1" ht="15" customHeight="1">
      <c r="B176" s="8"/>
      <c r="D176" s="9"/>
      <c r="F176" s="9"/>
      <c r="H176" s="9"/>
      <c r="J176" s="34"/>
      <c r="K176" s="88"/>
      <c r="L176" s="34"/>
      <c r="M176" s="44"/>
      <c r="N176" s="45"/>
    </row>
    <row r="177" spans="2:14" s="7" customFormat="1" ht="15" customHeight="1">
      <c r="B177" s="8"/>
      <c r="D177" s="9"/>
      <c r="F177" s="9"/>
      <c r="H177" s="9"/>
      <c r="J177" s="34"/>
      <c r="K177" s="88"/>
      <c r="L177" s="34"/>
      <c r="M177" s="44"/>
      <c r="N177" s="45"/>
    </row>
    <row r="178" spans="2:14" s="7" customFormat="1" ht="15" customHeight="1">
      <c r="B178" s="8"/>
      <c r="D178" s="9"/>
      <c r="F178" s="9"/>
      <c r="H178" s="9"/>
      <c r="J178" s="34"/>
      <c r="K178" s="88"/>
      <c r="L178" s="34"/>
      <c r="M178" s="44"/>
      <c r="N178" s="45"/>
    </row>
    <row r="179" spans="2:14" s="7" customFormat="1" ht="15" customHeight="1">
      <c r="B179" s="8"/>
      <c r="D179" s="9"/>
      <c r="F179" s="9"/>
      <c r="H179" s="9"/>
      <c r="J179" s="34"/>
      <c r="K179" s="88"/>
      <c r="L179" s="34"/>
      <c r="M179" s="44"/>
      <c r="N179" s="45"/>
    </row>
    <row r="180" spans="2:14" s="7" customFormat="1" ht="15" customHeight="1">
      <c r="B180" s="8"/>
      <c r="D180" s="9"/>
      <c r="F180" s="9"/>
      <c r="H180" s="9"/>
      <c r="J180" s="34"/>
      <c r="K180" s="88"/>
      <c r="L180" s="34"/>
      <c r="M180" s="44"/>
      <c r="N180" s="45"/>
    </row>
    <row r="181" spans="2:14" s="7" customFormat="1" ht="15" customHeight="1">
      <c r="B181" s="8"/>
      <c r="D181" s="9"/>
      <c r="F181" s="9"/>
      <c r="H181" s="9"/>
      <c r="J181" s="34"/>
      <c r="K181" s="88"/>
      <c r="L181" s="34"/>
      <c r="M181" s="44"/>
      <c r="N181" s="45"/>
    </row>
    <row r="182" spans="2:14" s="7" customFormat="1" ht="15" customHeight="1">
      <c r="B182" s="8"/>
      <c r="D182" s="9"/>
      <c r="F182" s="9"/>
      <c r="H182" s="9"/>
      <c r="J182" s="34"/>
      <c r="K182" s="88"/>
      <c r="L182" s="34"/>
      <c r="M182" s="44"/>
      <c r="N182" s="45"/>
    </row>
    <row r="183" spans="2:14" s="7" customFormat="1" ht="15" customHeight="1">
      <c r="B183" s="8"/>
      <c r="D183" s="9"/>
      <c r="F183" s="9"/>
      <c r="H183" s="9"/>
      <c r="J183" s="34"/>
      <c r="K183" s="88"/>
      <c r="L183" s="34"/>
      <c r="M183" s="44"/>
      <c r="N183" s="45"/>
    </row>
    <row r="184" spans="2:14" s="7" customFormat="1" ht="15" customHeight="1">
      <c r="B184" s="8"/>
      <c r="D184" s="9"/>
      <c r="F184" s="9"/>
      <c r="H184" s="9"/>
      <c r="J184" s="34"/>
      <c r="K184" s="88"/>
      <c r="L184" s="34"/>
      <c r="M184" s="44"/>
      <c r="N184" s="45"/>
    </row>
    <row r="185" spans="2:14" s="7" customFormat="1" ht="15" customHeight="1">
      <c r="B185" s="8"/>
      <c r="D185" s="9"/>
      <c r="F185" s="9"/>
      <c r="H185" s="9"/>
      <c r="J185" s="34"/>
      <c r="K185" s="88"/>
      <c r="L185" s="34"/>
      <c r="M185" s="44"/>
      <c r="N185" s="45"/>
    </row>
    <row r="186" spans="2:14" s="7" customFormat="1" ht="15" customHeight="1">
      <c r="B186" s="8"/>
      <c r="D186" s="9"/>
      <c r="F186" s="9"/>
      <c r="H186" s="9"/>
      <c r="J186" s="34"/>
      <c r="K186" s="88"/>
      <c r="L186" s="34"/>
      <c r="M186" s="44"/>
      <c r="N186" s="45"/>
    </row>
    <row r="187" spans="2:14" s="7" customFormat="1" ht="15" customHeight="1">
      <c r="B187" s="8"/>
      <c r="D187" s="9"/>
      <c r="F187" s="9"/>
      <c r="H187" s="9"/>
      <c r="J187" s="34"/>
      <c r="K187" s="88"/>
      <c r="L187" s="34"/>
      <c r="M187" s="44"/>
      <c r="N187" s="45"/>
    </row>
    <row r="188" spans="2:14" s="7" customFormat="1" ht="15" customHeight="1">
      <c r="B188" s="8"/>
      <c r="D188" s="9"/>
      <c r="F188" s="9"/>
      <c r="H188" s="9"/>
      <c r="J188" s="34"/>
      <c r="K188" s="88"/>
      <c r="L188" s="34"/>
      <c r="M188" s="44"/>
      <c r="N188" s="45"/>
    </row>
    <row r="189" spans="2:14" s="7" customFormat="1" ht="15" customHeight="1">
      <c r="B189" s="8"/>
      <c r="D189" s="9"/>
      <c r="F189" s="9"/>
      <c r="H189" s="9"/>
      <c r="J189" s="34"/>
      <c r="K189" s="88"/>
      <c r="L189" s="34"/>
      <c r="M189" s="44"/>
      <c r="N189" s="45"/>
    </row>
    <row r="190" spans="2:14" s="7" customFormat="1" ht="15" customHeight="1">
      <c r="B190" s="8"/>
      <c r="D190" s="9"/>
      <c r="F190" s="9"/>
      <c r="H190" s="9"/>
      <c r="J190" s="34"/>
      <c r="K190" s="88"/>
      <c r="L190" s="34"/>
      <c r="M190" s="44"/>
      <c r="N190" s="45"/>
    </row>
    <row r="191" spans="2:14" s="7" customFormat="1" ht="15" customHeight="1">
      <c r="B191" s="8"/>
      <c r="D191" s="9"/>
      <c r="F191" s="9"/>
      <c r="H191" s="9"/>
      <c r="J191" s="34"/>
      <c r="K191" s="88"/>
      <c r="L191" s="34"/>
      <c r="M191" s="44"/>
      <c r="N191" s="45"/>
    </row>
    <row r="192" spans="2:14" s="7" customFormat="1" ht="15" customHeight="1">
      <c r="B192" s="8"/>
      <c r="D192" s="9"/>
      <c r="F192" s="9"/>
      <c r="H192" s="9"/>
      <c r="J192" s="34"/>
      <c r="K192" s="88"/>
      <c r="L192" s="34"/>
      <c r="M192" s="44"/>
      <c r="N192" s="45"/>
    </row>
    <row r="193" spans="2:14" s="7" customFormat="1" ht="15" customHeight="1">
      <c r="B193" s="8"/>
      <c r="D193" s="9"/>
      <c r="F193" s="9"/>
      <c r="H193" s="9"/>
      <c r="J193" s="34"/>
      <c r="K193" s="88"/>
      <c r="L193" s="34"/>
      <c r="M193" s="44"/>
      <c r="N193" s="45"/>
    </row>
    <row r="194" spans="2:14" s="7" customFormat="1" ht="15" customHeight="1">
      <c r="B194" s="8"/>
      <c r="D194" s="9"/>
      <c r="F194" s="9"/>
      <c r="H194" s="9"/>
      <c r="J194" s="34"/>
      <c r="K194" s="88"/>
      <c r="L194" s="34"/>
      <c r="M194" s="44"/>
      <c r="N194" s="45"/>
    </row>
    <row r="195" spans="2:14" s="7" customFormat="1" ht="15" customHeight="1">
      <c r="B195" s="8"/>
      <c r="D195" s="9"/>
      <c r="F195" s="9"/>
      <c r="H195" s="9"/>
      <c r="J195" s="34"/>
      <c r="K195" s="88"/>
      <c r="L195" s="34"/>
      <c r="M195" s="44"/>
      <c r="N195" s="45"/>
    </row>
    <row r="196" spans="2:14" s="7" customFormat="1" ht="15" customHeight="1">
      <c r="B196" s="8"/>
      <c r="D196" s="9"/>
      <c r="F196" s="9"/>
      <c r="H196" s="9"/>
      <c r="J196" s="34"/>
      <c r="K196" s="88"/>
      <c r="L196" s="34"/>
      <c r="M196" s="44"/>
      <c r="N196" s="45"/>
    </row>
    <row r="197" spans="2:14" s="7" customFormat="1" ht="15" customHeight="1">
      <c r="B197" s="8"/>
      <c r="D197" s="9"/>
      <c r="F197" s="9"/>
      <c r="H197" s="9"/>
      <c r="J197" s="34"/>
      <c r="K197" s="88"/>
      <c r="L197" s="34"/>
      <c r="M197" s="44"/>
      <c r="N197" s="45"/>
    </row>
    <row r="198" spans="2:14" s="7" customFormat="1" ht="15" customHeight="1">
      <c r="B198" s="8"/>
      <c r="D198" s="9"/>
      <c r="F198" s="9"/>
      <c r="H198" s="9"/>
      <c r="J198" s="34"/>
      <c r="K198" s="88"/>
      <c r="L198" s="34"/>
      <c r="M198" s="44"/>
      <c r="N198" s="45"/>
    </row>
    <row r="199" spans="2:14" s="7" customFormat="1" ht="15" customHeight="1">
      <c r="B199" s="8"/>
      <c r="D199" s="9"/>
      <c r="F199" s="9"/>
      <c r="H199" s="9"/>
      <c r="J199" s="34"/>
      <c r="K199" s="88"/>
      <c r="L199" s="34"/>
      <c r="M199" s="44"/>
      <c r="N199" s="45"/>
    </row>
    <row r="200" spans="2:14" s="7" customFormat="1" ht="15" customHeight="1">
      <c r="B200" s="8"/>
      <c r="D200" s="9"/>
      <c r="F200" s="9"/>
      <c r="H200" s="9"/>
      <c r="J200" s="34"/>
      <c r="K200" s="88"/>
      <c r="L200" s="34"/>
      <c r="M200" s="44"/>
      <c r="N200" s="45"/>
    </row>
    <row r="201" spans="2:14" s="7" customFormat="1" ht="15" customHeight="1">
      <c r="B201" s="8"/>
      <c r="D201" s="9"/>
      <c r="F201" s="9"/>
      <c r="H201" s="9"/>
      <c r="J201" s="34"/>
      <c r="K201" s="88"/>
      <c r="L201" s="34"/>
      <c r="M201" s="44"/>
      <c r="N201" s="45"/>
    </row>
    <row r="202" spans="2:14" s="7" customFormat="1" ht="15" customHeight="1">
      <c r="B202" s="8"/>
      <c r="D202" s="9"/>
      <c r="F202" s="9"/>
      <c r="H202" s="9"/>
      <c r="J202" s="34"/>
      <c r="K202" s="88"/>
      <c r="L202" s="34"/>
      <c r="M202" s="44"/>
      <c r="N202" s="45"/>
    </row>
    <row r="203" spans="2:14" s="7" customFormat="1" ht="15" customHeight="1">
      <c r="B203" s="8"/>
      <c r="D203" s="9"/>
      <c r="F203" s="9"/>
      <c r="H203" s="9"/>
      <c r="J203" s="34"/>
      <c r="K203" s="88"/>
      <c r="L203" s="34"/>
      <c r="M203" s="44"/>
      <c r="N203" s="45"/>
    </row>
    <row r="204" spans="2:14" s="7" customFormat="1" ht="15" customHeight="1">
      <c r="B204" s="8"/>
      <c r="D204" s="9"/>
      <c r="F204" s="9"/>
      <c r="H204" s="9"/>
      <c r="J204" s="34"/>
      <c r="K204" s="88"/>
      <c r="L204" s="34"/>
      <c r="M204" s="44"/>
      <c r="N204" s="45"/>
    </row>
    <row r="205" spans="2:14" s="7" customFormat="1" ht="15" customHeight="1">
      <c r="B205" s="8"/>
      <c r="D205" s="9"/>
      <c r="F205" s="9"/>
      <c r="H205" s="9"/>
      <c r="J205" s="34"/>
      <c r="K205" s="88"/>
      <c r="L205" s="34"/>
      <c r="M205" s="44"/>
      <c r="N205" s="45"/>
    </row>
    <row r="206" spans="2:14" s="7" customFormat="1" ht="15" customHeight="1">
      <c r="B206" s="8"/>
      <c r="D206" s="9"/>
      <c r="F206" s="9"/>
      <c r="H206" s="9"/>
      <c r="J206" s="34"/>
      <c r="K206" s="88"/>
      <c r="L206" s="34"/>
      <c r="M206" s="44"/>
      <c r="N206" s="45"/>
    </row>
    <row r="207" spans="2:14" s="7" customFormat="1" ht="15" customHeight="1">
      <c r="B207" s="8"/>
      <c r="D207" s="9"/>
      <c r="F207" s="9"/>
      <c r="H207" s="9"/>
      <c r="J207" s="34"/>
      <c r="K207" s="88"/>
      <c r="L207" s="34"/>
      <c r="M207" s="44"/>
      <c r="N207" s="45"/>
    </row>
    <row r="208" spans="2:14" s="7" customFormat="1" ht="15" customHeight="1">
      <c r="B208" s="8"/>
      <c r="D208" s="9"/>
      <c r="F208" s="9"/>
      <c r="H208" s="9"/>
      <c r="J208" s="34"/>
      <c r="K208" s="88"/>
      <c r="L208" s="34"/>
      <c r="M208" s="44"/>
      <c r="N208" s="45"/>
    </row>
    <row r="209" spans="2:14" s="7" customFormat="1" ht="15" customHeight="1">
      <c r="B209" s="8"/>
      <c r="D209" s="9"/>
      <c r="F209" s="9"/>
      <c r="H209" s="9"/>
      <c r="J209" s="34"/>
      <c r="K209" s="88"/>
      <c r="L209" s="34"/>
      <c r="M209" s="44"/>
      <c r="N209" s="45"/>
    </row>
    <row r="210" spans="2:14" s="7" customFormat="1" ht="15" customHeight="1">
      <c r="B210" s="8"/>
      <c r="D210" s="9"/>
      <c r="F210" s="9"/>
      <c r="H210" s="9"/>
      <c r="J210" s="34"/>
      <c r="K210" s="88"/>
      <c r="L210" s="34"/>
      <c r="M210" s="44"/>
      <c r="N210" s="45"/>
    </row>
    <row r="211" spans="2:14" s="7" customFormat="1" ht="15" customHeight="1">
      <c r="B211" s="8"/>
      <c r="D211" s="9"/>
      <c r="F211" s="9"/>
      <c r="H211" s="9"/>
      <c r="J211" s="34"/>
      <c r="K211" s="88"/>
      <c r="L211" s="34"/>
      <c r="M211" s="44"/>
      <c r="N211" s="45"/>
    </row>
    <row r="212" spans="2:14" s="7" customFormat="1" ht="15" customHeight="1">
      <c r="B212" s="8"/>
      <c r="D212" s="9"/>
      <c r="F212" s="9"/>
      <c r="H212" s="9"/>
      <c r="J212" s="34"/>
      <c r="K212" s="88"/>
      <c r="L212" s="34"/>
      <c r="M212" s="44"/>
      <c r="N212" s="45"/>
    </row>
    <row r="213" spans="2:14" s="7" customFormat="1" ht="15" customHeight="1">
      <c r="B213" s="8"/>
      <c r="D213" s="9"/>
      <c r="F213" s="9"/>
      <c r="H213" s="9"/>
      <c r="J213" s="34"/>
      <c r="K213" s="88"/>
      <c r="L213" s="34"/>
      <c r="M213" s="44"/>
      <c r="N213" s="45"/>
    </row>
    <row r="214" spans="2:14" s="7" customFormat="1" ht="15" customHeight="1">
      <c r="B214" s="8"/>
      <c r="D214" s="9"/>
      <c r="F214" s="9"/>
      <c r="H214" s="9"/>
      <c r="J214" s="34"/>
      <c r="K214" s="88"/>
      <c r="L214" s="34"/>
      <c r="M214" s="44"/>
      <c r="N214" s="45"/>
    </row>
    <row r="215" spans="2:14" s="7" customFormat="1" ht="15" customHeight="1">
      <c r="B215" s="8"/>
      <c r="D215" s="9"/>
      <c r="F215" s="9"/>
      <c r="H215" s="9"/>
      <c r="J215" s="34"/>
      <c r="K215" s="88"/>
      <c r="L215" s="34"/>
      <c r="M215" s="44"/>
      <c r="N215" s="45"/>
    </row>
    <row r="216" spans="2:14" s="7" customFormat="1" ht="15" customHeight="1">
      <c r="B216" s="8"/>
      <c r="D216" s="9"/>
      <c r="F216" s="9"/>
      <c r="H216" s="9"/>
      <c r="J216" s="34"/>
      <c r="K216" s="88"/>
      <c r="L216" s="34"/>
      <c r="M216" s="44"/>
      <c r="N216" s="45"/>
    </row>
    <row r="217" spans="2:14" s="7" customFormat="1" ht="15" customHeight="1">
      <c r="B217" s="8"/>
      <c r="D217" s="9"/>
      <c r="F217" s="9"/>
      <c r="H217" s="9"/>
      <c r="J217" s="34"/>
      <c r="K217" s="88"/>
      <c r="L217" s="34"/>
      <c r="M217" s="44"/>
      <c r="N217" s="45"/>
    </row>
    <row r="218" spans="2:14" s="7" customFormat="1" ht="15" customHeight="1">
      <c r="B218" s="8"/>
      <c r="D218" s="9"/>
      <c r="F218" s="9"/>
      <c r="H218" s="9"/>
      <c r="J218" s="34"/>
      <c r="K218" s="88"/>
      <c r="L218" s="34"/>
      <c r="M218" s="44"/>
      <c r="N218" s="45"/>
    </row>
    <row r="219" spans="2:14" s="7" customFormat="1" ht="15" customHeight="1">
      <c r="B219" s="8"/>
      <c r="D219" s="9"/>
      <c r="F219" s="9"/>
      <c r="H219" s="9"/>
      <c r="J219" s="34"/>
      <c r="K219" s="88"/>
      <c r="L219" s="34"/>
      <c r="M219" s="44"/>
      <c r="N219" s="45"/>
    </row>
    <row r="220" spans="2:14" s="7" customFormat="1" ht="15" customHeight="1">
      <c r="B220" s="8"/>
      <c r="D220" s="9"/>
      <c r="F220" s="9"/>
      <c r="H220" s="9"/>
      <c r="J220" s="34"/>
      <c r="K220" s="88"/>
      <c r="L220" s="34"/>
      <c r="M220" s="44"/>
      <c r="N220" s="45"/>
    </row>
    <row r="221" spans="2:14" s="7" customFormat="1" ht="15" customHeight="1">
      <c r="B221" s="8"/>
      <c r="D221" s="9"/>
      <c r="F221" s="9"/>
      <c r="H221" s="9"/>
      <c r="J221" s="34"/>
      <c r="K221" s="88"/>
      <c r="L221" s="34"/>
      <c r="M221" s="44"/>
      <c r="N221" s="45"/>
    </row>
    <row r="222" spans="2:14" s="7" customFormat="1" ht="15" customHeight="1">
      <c r="B222" s="8"/>
      <c r="D222" s="9"/>
      <c r="F222" s="9"/>
      <c r="H222" s="9"/>
      <c r="J222" s="34"/>
      <c r="K222" s="88"/>
      <c r="L222" s="34"/>
      <c r="M222" s="44"/>
      <c r="N222" s="45"/>
    </row>
    <row r="223" spans="2:14" s="7" customFormat="1" ht="15" customHeight="1">
      <c r="B223" s="8"/>
      <c r="D223" s="9"/>
      <c r="F223" s="9"/>
      <c r="H223" s="9"/>
      <c r="J223" s="34"/>
      <c r="K223" s="88"/>
      <c r="L223" s="34"/>
      <c r="M223" s="44"/>
      <c r="N223" s="45"/>
    </row>
    <row r="224" spans="2:14" s="7" customFormat="1" ht="15" customHeight="1">
      <c r="B224" s="8"/>
      <c r="D224" s="9"/>
      <c r="F224" s="9"/>
      <c r="H224" s="9"/>
      <c r="J224" s="34"/>
      <c r="K224" s="88"/>
      <c r="L224" s="34"/>
      <c r="M224" s="44"/>
      <c r="N224" s="45"/>
    </row>
    <row r="225" spans="2:14" s="7" customFormat="1" ht="15" customHeight="1">
      <c r="B225" s="8"/>
      <c r="D225" s="9"/>
      <c r="F225" s="9"/>
      <c r="H225" s="9"/>
      <c r="J225" s="34"/>
      <c r="K225" s="88"/>
      <c r="L225" s="34"/>
      <c r="M225" s="44"/>
      <c r="N225" s="45"/>
    </row>
    <row r="226" spans="2:14" s="7" customFormat="1" ht="15" customHeight="1">
      <c r="B226" s="8"/>
      <c r="D226" s="9"/>
      <c r="F226" s="9"/>
      <c r="H226" s="9"/>
      <c r="J226" s="34"/>
      <c r="K226" s="88"/>
      <c r="L226" s="34"/>
      <c r="M226" s="44"/>
      <c r="N226" s="45"/>
    </row>
    <row r="227" spans="2:14" s="7" customFormat="1" ht="15" customHeight="1">
      <c r="B227" s="8"/>
      <c r="D227" s="9"/>
      <c r="F227" s="9"/>
      <c r="H227" s="9"/>
      <c r="J227" s="34"/>
      <c r="K227" s="88"/>
      <c r="L227" s="34"/>
      <c r="M227" s="44"/>
      <c r="N227" s="45"/>
    </row>
    <row r="228" spans="2:14" s="7" customFormat="1" ht="15" customHeight="1">
      <c r="B228" s="8"/>
      <c r="D228" s="9"/>
      <c r="F228" s="9"/>
      <c r="H228" s="9"/>
      <c r="J228" s="34"/>
      <c r="K228" s="88"/>
      <c r="L228" s="34"/>
      <c r="M228" s="44"/>
      <c r="N228" s="45"/>
    </row>
    <row r="229" spans="2:14" s="7" customFormat="1" ht="15" customHeight="1">
      <c r="B229" s="8"/>
      <c r="D229" s="9"/>
      <c r="F229" s="9"/>
      <c r="H229" s="9"/>
      <c r="J229" s="34"/>
      <c r="K229" s="88"/>
      <c r="L229" s="34"/>
      <c r="M229" s="44"/>
      <c r="N229" s="45"/>
    </row>
    <row r="230" spans="2:14" s="7" customFormat="1" ht="15" customHeight="1">
      <c r="B230" s="8"/>
      <c r="D230" s="9"/>
      <c r="F230" s="9"/>
      <c r="H230" s="9"/>
      <c r="J230" s="34"/>
      <c r="K230" s="88"/>
      <c r="L230" s="34"/>
      <c r="M230" s="44"/>
      <c r="N230" s="45"/>
    </row>
    <row r="231" spans="2:14" s="7" customFormat="1" ht="15" customHeight="1">
      <c r="B231" s="8"/>
      <c r="D231" s="9"/>
      <c r="F231" s="9"/>
      <c r="H231" s="9"/>
      <c r="J231" s="34"/>
      <c r="K231" s="88"/>
      <c r="L231" s="34"/>
      <c r="M231" s="44"/>
      <c r="N231" s="45"/>
    </row>
    <row r="232" spans="2:14" s="7" customFormat="1" ht="15" customHeight="1">
      <c r="B232" s="8"/>
      <c r="D232" s="9"/>
      <c r="F232" s="9"/>
      <c r="H232" s="9"/>
      <c r="J232" s="34"/>
      <c r="K232" s="88"/>
      <c r="L232" s="34"/>
      <c r="M232" s="44"/>
      <c r="N232" s="45"/>
    </row>
    <row r="233" spans="2:14" s="7" customFormat="1" ht="15" customHeight="1">
      <c r="B233" s="8"/>
      <c r="D233" s="9"/>
      <c r="F233" s="9"/>
      <c r="H233" s="9"/>
      <c r="J233" s="34"/>
      <c r="K233" s="88"/>
      <c r="L233" s="34"/>
      <c r="M233" s="44"/>
      <c r="N233" s="45"/>
    </row>
    <row r="234" spans="2:14" s="7" customFormat="1" ht="15" customHeight="1">
      <c r="B234" s="8"/>
      <c r="D234" s="9"/>
      <c r="F234" s="9"/>
      <c r="H234" s="9"/>
      <c r="J234" s="34"/>
      <c r="K234" s="88"/>
      <c r="L234" s="34"/>
      <c r="M234" s="44"/>
      <c r="N234" s="45"/>
    </row>
    <row r="235" spans="2:14" s="7" customFormat="1" ht="15" customHeight="1">
      <c r="B235" s="8"/>
      <c r="D235" s="9"/>
      <c r="F235" s="9"/>
      <c r="H235" s="9"/>
      <c r="J235" s="34"/>
      <c r="K235" s="88"/>
      <c r="L235" s="34"/>
      <c r="M235" s="44"/>
      <c r="N235" s="45"/>
    </row>
    <row r="236" spans="2:14" s="7" customFormat="1" ht="15" customHeight="1">
      <c r="B236" s="8"/>
      <c r="D236" s="9"/>
      <c r="F236" s="9"/>
      <c r="H236" s="9"/>
      <c r="J236" s="34"/>
      <c r="K236" s="88"/>
      <c r="L236" s="34"/>
      <c r="M236" s="44"/>
      <c r="N236" s="45"/>
    </row>
    <row r="237" spans="2:14" s="7" customFormat="1" ht="15" customHeight="1">
      <c r="B237" s="8"/>
      <c r="D237" s="9"/>
      <c r="F237" s="9"/>
      <c r="H237" s="9"/>
      <c r="J237" s="34"/>
      <c r="K237" s="88"/>
      <c r="L237" s="34"/>
      <c r="M237" s="44"/>
      <c r="N237" s="45"/>
    </row>
    <row r="238" spans="2:14" s="7" customFormat="1" ht="15" customHeight="1">
      <c r="B238" s="8"/>
      <c r="D238" s="9"/>
      <c r="F238" s="9"/>
      <c r="H238" s="9"/>
      <c r="J238" s="34"/>
      <c r="K238" s="88"/>
      <c r="L238" s="34"/>
      <c r="M238" s="44"/>
      <c r="N238" s="45"/>
    </row>
    <row r="239" spans="2:14" s="7" customFormat="1" ht="15" customHeight="1">
      <c r="B239" s="8"/>
      <c r="D239" s="9"/>
      <c r="F239" s="9"/>
      <c r="H239" s="9"/>
      <c r="J239" s="34"/>
      <c r="K239" s="88"/>
      <c r="L239" s="34"/>
      <c r="M239" s="44"/>
      <c r="N239" s="45"/>
    </row>
    <row r="240" spans="2:14" s="7" customFormat="1" ht="15" customHeight="1">
      <c r="B240" s="8"/>
      <c r="D240" s="9"/>
      <c r="F240" s="9"/>
      <c r="H240" s="9"/>
      <c r="J240" s="34"/>
      <c r="K240" s="88"/>
      <c r="L240" s="34"/>
      <c r="M240" s="44"/>
      <c r="N240" s="45"/>
    </row>
    <row r="241" spans="2:14" s="7" customFormat="1" ht="15" customHeight="1">
      <c r="B241" s="8"/>
      <c r="D241" s="9"/>
      <c r="F241" s="9"/>
      <c r="H241" s="9"/>
      <c r="J241" s="34"/>
      <c r="K241" s="88"/>
      <c r="L241" s="34"/>
      <c r="M241" s="44"/>
      <c r="N241" s="45"/>
    </row>
    <row r="242" spans="2:14" s="7" customFormat="1" ht="15" customHeight="1">
      <c r="B242" s="8"/>
      <c r="D242" s="9"/>
      <c r="F242" s="9"/>
      <c r="H242" s="9"/>
      <c r="J242" s="34"/>
      <c r="K242" s="88"/>
      <c r="L242" s="34"/>
      <c r="M242" s="44"/>
      <c r="N242" s="45"/>
    </row>
    <row r="243" spans="2:14" s="7" customFormat="1" ht="15" customHeight="1">
      <c r="B243" s="8"/>
      <c r="D243" s="9"/>
      <c r="F243" s="9"/>
      <c r="H243" s="9"/>
      <c r="J243" s="34"/>
      <c r="K243" s="88"/>
      <c r="L243" s="34"/>
      <c r="M243" s="44"/>
      <c r="N243" s="45"/>
    </row>
    <row r="244" spans="2:14" s="7" customFormat="1" ht="15" customHeight="1">
      <c r="B244" s="8"/>
      <c r="D244" s="9"/>
      <c r="F244" s="9"/>
      <c r="H244" s="9"/>
      <c r="J244" s="34"/>
      <c r="K244" s="88"/>
      <c r="L244" s="34"/>
      <c r="M244" s="44"/>
      <c r="N244" s="45"/>
    </row>
    <row r="245" spans="2:14" s="7" customFormat="1" ht="15" customHeight="1">
      <c r="B245" s="8"/>
      <c r="D245" s="9"/>
      <c r="F245" s="9"/>
      <c r="H245" s="9"/>
      <c r="J245" s="34"/>
      <c r="K245" s="88"/>
      <c r="L245" s="34"/>
      <c r="M245" s="44"/>
      <c r="N245" s="45"/>
    </row>
    <row r="246" spans="2:14" s="7" customFormat="1" ht="15" customHeight="1">
      <c r="B246" s="8"/>
      <c r="D246" s="9"/>
      <c r="F246" s="9"/>
      <c r="H246" s="9"/>
      <c r="J246" s="34"/>
      <c r="K246" s="88"/>
      <c r="L246" s="34"/>
      <c r="M246" s="44"/>
      <c r="N246" s="45"/>
    </row>
    <row r="247" spans="2:14" s="7" customFormat="1" ht="15" customHeight="1">
      <c r="B247" s="8"/>
      <c r="D247" s="9"/>
      <c r="F247" s="9"/>
      <c r="H247" s="9"/>
      <c r="J247" s="34"/>
      <c r="K247" s="88"/>
      <c r="L247" s="34"/>
      <c r="M247" s="44"/>
      <c r="N247" s="45"/>
    </row>
    <row r="248" spans="2:14" s="7" customFormat="1" ht="15" customHeight="1">
      <c r="B248" s="8"/>
      <c r="D248" s="9"/>
      <c r="F248" s="9"/>
      <c r="H248" s="9"/>
      <c r="J248" s="34"/>
      <c r="K248" s="88"/>
      <c r="L248" s="34"/>
      <c r="M248" s="44"/>
      <c r="N248" s="45"/>
    </row>
    <row r="249" spans="2:14" s="7" customFormat="1" ht="15" customHeight="1">
      <c r="B249" s="8"/>
      <c r="D249" s="9"/>
      <c r="F249" s="9"/>
      <c r="H249" s="9"/>
      <c r="J249" s="34"/>
      <c r="K249" s="88"/>
      <c r="L249" s="34"/>
      <c r="M249" s="44"/>
      <c r="N249" s="45"/>
    </row>
    <row r="250" spans="2:14" s="7" customFormat="1" ht="15" customHeight="1">
      <c r="B250" s="8"/>
      <c r="D250" s="9"/>
      <c r="F250" s="9"/>
      <c r="H250" s="9"/>
      <c r="J250" s="34"/>
      <c r="K250" s="88"/>
      <c r="L250" s="34"/>
      <c r="M250" s="44"/>
      <c r="N250" s="45"/>
    </row>
    <row r="251" spans="2:14" s="7" customFormat="1" ht="15" customHeight="1">
      <c r="B251" s="8"/>
      <c r="D251" s="9"/>
      <c r="F251" s="9"/>
      <c r="H251" s="9"/>
      <c r="J251" s="34"/>
      <c r="K251" s="88"/>
      <c r="L251" s="34"/>
      <c r="M251" s="44"/>
      <c r="N251" s="45"/>
    </row>
    <row r="252" spans="2:14" s="7" customFormat="1" ht="15" customHeight="1">
      <c r="B252" s="8"/>
      <c r="D252" s="9"/>
      <c r="F252" s="9"/>
      <c r="H252" s="9"/>
      <c r="J252" s="34"/>
      <c r="K252" s="88"/>
      <c r="L252" s="34"/>
      <c r="M252" s="44"/>
      <c r="N252" s="45"/>
    </row>
    <row r="253" spans="2:14" s="7" customFormat="1" ht="15" customHeight="1">
      <c r="B253" s="8"/>
      <c r="D253" s="9"/>
      <c r="F253" s="9"/>
      <c r="H253" s="9"/>
      <c r="J253" s="34"/>
      <c r="K253" s="88"/>
      <c r="L253" s="34"/>
      <c r="M253" s="44"/>
      <c r="N253" s="45"/>
    </row>
    <row r="254" spans="2:14" s="7" customFormat="1" ht="15" customHeight="1">
      <c r="B254" s="8"/>
      <c r="D254" s="9"/>
      <c r="F254" s="9"/>
      <c r="H254" s="9"/>
      <c r="J254" s="34"/>
      <c r="K254" s="88"/>
      <c r="L254" s="34"/>
      <c r="M254" s="44"/>
      <c r="N254" s="45"/>
    </row>
    <row r="255" spans="2:14" s="7" customFormat="1" ht="15" customHeight="1">
      <c r="B255" s="8"/>
      <c r="D255" s="9"/>
      <c r="F255" s="9"/>
      <c r="H255" s="9"/>
      <c r="J255" s="34"/>
      <c r="K255" s="88"/>
      <c r="L255" s="34"/>
      <c r="M255" s="44"/>
      <c r="N255" s="45"/>
    </row>
    <row r="256" spans="2:14" s="7" customFormat="1" ht="15" customHeight="1">
      <c r="B256" s="8"/>
      <c r="D256" s="9"/>
      <c r="F256" s="9"/>
      <c r="H256" s="9"/>
      <c r="J256" s="34"/>
      <c r="K256" s="88"/>
      <c r="L256" s="34"/>
      <c r="M256" s="44"/>
      <c r="N256" s="45"/>
    </row>
    <row r="257" spans="2:14" s="7" customFormat="1" ht="15" customHeight="1">
      <c r="B257" s="8"/>
      <c r="D257" s="9"/>
      <c r="F257" s="9"/>
      <c r="H257" s="9"/>
      <c r="J257" s="34"/>
      <c r="K257" s="88"/>
      <c r="L257" s="34"/>
      <c r="M257" s="44"/>
      <c r="N257" s="45"/>
    </row>
    <row r="258" spans="2:14" s="7" customFormat="1" ht="15" customHeight="1">
      <c r="B258" s="8"/>
      <c r="D258" s="9"/>
      <c r="F258" s="9"/>
      <c r="H258" s="9"/>
      <c r="J258" s="34"/>
      <c r="K258" s="88"/>
      <c r="L258" s="34"/>
      <c r="M258" s="44"/>
      <c r="N258" s="45"/>
    </row>
    <row r="259" spans="2:14" s="7" customFormat="1" ht="15" customHeight="1">
      <c r="B259" s="8"/>
      <c r="D259" s="9"/>
      <c r="F259" s="9"/>
      <c r="H259" s="9"/>
      <c r="J259" s="34"/>
      <c r="K259" s="88"/>
      <c r="L259" s="34"/>
      <c r="M259" s="44"/>
      <c r="N259" s="45"/>
    </row>
    <row r="260" spans="2:14" s="7" customFormat="1" ht="15" customHeight="1">
      <c r="B260" s="8"/>
      <c r="D260" s="9"/>
      <c r="F260" s="9"/>
      <c r="H260" s="9"/>
      <c r="J260" s="34"/>
      <c r="K260" s="88"/>
      <c r="L260" s="34"/>
      <c r="M260" s="44"/>
      <c r="N260" s="45"/>
    </row>
    <row r="261" spans="2:14" s="7" customFormat="1" ht="15" customHeight="1">
      <c r="B261" s="8"/>
      <c r="D261" s="9"/>
      <c r="F261" s="9"/>
      <c r="H261" s="9"/>
      <c r="J261" s="34"/>
      <c r="K261" s="88"/>
      <c r="L261" s="34"/>
      <c r="M261" s="44"/>
      <c r="N261" s="45"/>
    </row>
    <row r="262" spans="2:14" s="7" customFormat="1" ht="15" customHeight="1">
      <c r="B262" s="8"/>
      <c r="D262" s="9"/>
      <c r="F262" s="9"/>
      <c r="H262" s="9"/>
      <c r="J262" s="34"/>
      <c r="K262" s="88"/>
      <c r="L262" s="34"/>
      <c r="M262" s="44"/>
      <c r="N262" s="45"/>
    </row>
    <row r="263" spans="2:14" s="7" customFormat="1" ht="15" customHeight="1">
      <c r="B263" s="8"/>
      <c r="D263" s="9"/>
      <c r="F263" s="9"/>
      <c r="H263" s="9"/>
      <c r="J263" s="34"/>
      <c r="K263" s="88"/>
      <c r="L263" s="34"/>
      <c r="M263" s="44"/>
      <c r="N263" s="45"/>
    </row>
    <row r="264" spans="2:14" s="7" customFormat="1" ht="15" customHeight="1">
      <c r="B264" s="8"/>
      <c r="D264" s="9"/>
      <c r="F264" s="9"/>
      <c r="H264" s="9"/>
      <c r="J264" s="34"/>
      <c r="K264" s="88"/>
      <c r="L264" s="34"/>
      <c r="M264" s="44"/>
      <c r="N264" s="45"/>
    </row>
    <row r="265" spans="2:14" s="7" customFormat="1" ht="15" customHeight="1">
      <c r="B265" s="8"/>
      <c r="D265" s="9"/>
      <c r="F265" s="9"/>
      <c r="H265" s="9"/>
      <c r="J265" s="34"/>
      <c r="K265" s="88"/>
      <c r="L265" s="34"/>
      <c r="M265" s="44"/>
      <c r="N265" s="45"/>
    </row>
    <row r="266" spans="2:14" s="7" customFormat="1" ht="15" customHeight="1">
      <c r="B266" s="8"/>
      <c r="D266" s="9"/>
      <c r="F266" s="9"/>
      <c r="H266" s="9"/>
      <c r="J266" s="34"/>
      <c r="K266" s="88"/>
      <c r="L266" s="34"/>
      <c r="M266" s="44"/>
      <c r="N266" s="45"/>
    </row>
    <row r="267" spans="2:14" s="7" customFormat="1" ht="15" customHeight="1">
      <c r="B267" s="8"/>
      <c r="D267" s="9"/>
      <c r="F267" s="9"/>
      <c r="H267" s="9"/>
      <c r="J267" s="34"/>
      <c r="K267" s="88"/>
      <c r="L267" s="34"/>
      <c r="M267" s="44"/>
      <c r="N267" s="45"/>
    </row>
    <row r="268" spans="2:14" s="7" customFormat="1" ht="15" customHeight="1">
      <c r="B268" s="8"/>
      <c r="D268" s="9"/>
      <c r="F268" s="9"/>
      <c r="H268" s="9"/>
      <c r="J268" s="34"/>
      <c r="K268" s="88"/>
      <c r="L268" s="34"/>
      <c r="M268" s="44"/>
      <c r="N268" s="45"/>
    </row>
    <row r="269" spans="2:14" s="7" customFormat="1" ht="15" customHeight="1">
      <c r="B269" s="8"/>
      <c r="D269" s="9"/>
      <c r="F269" s="9"/>
      <c r="H269" s="9"/>
      <c r="J269" s="34"/>
      <c r="K269" s="88"/>
      <c r="L269" s="34"/>
      <c r="M269" s="44"/>
      <c r="N269" s="45"/>
    </row>
    <row r="270" spans="2:14" s="7" customFormat="1" ht="15" customHeight="1">
      <c r="B270" s="8"/>
      <c r="D270" s="9"/>
      <c r="F270" s="9"/>
      <c r="H270" s="9"/>
      <c r="J270" s="34"/>
      <c r="K270" s="88"/>
      <c r="L270" s="34"/>
      <c r="M270" s="44"/>
      <c r="N270" s="45"/>
    </row>
    <row r="271" spans="2:14" s="7" customFormat="1" ht="15" customHeight="1">
      <c r="B271" s="8"/>
      <c r="D271" s="9"/>
      <c r="F271" s="9"/>
      <c r="H271" s="9"/>
      <c r="J271" s="34"/>
      <c r="K271" s="88"/>
      <c r="L271" s="34"/>
      <c r="M271" s="44"/>
      <c r="N271" s="45"/>
    </row>
    <row r="272" spans="2:14" s="7" customFormat="1" ht="15" customHeight="1">
      <c r="B272" s="8"/>
      <c r="D272" s="9"/>
      <c r="F272" s="9"/>
      <c r="H272" s="9"/>
      <c r="J272" s="34"/>
      <c r="K272" s="88"/>
      <c r="L272" s="34"/>
      <c r="M272" s="44"/>
      <c r="N272" s="45"/>
    </row>
    <row r="273" spans="2:14" s="7" customFormat="1" ht="15" customHeight="1">
      <c r="B273" s="8"/>
      <c r="D273" s="9"/>
      <c r="F273" s="9"/>
      <c r="H273" s="9"/>
      <c r="J273" s="34"/>
      <c r="K273" s="88"/>
      <c r="L273" s="34"/>
      <c r="M273" s="44"/>
      <c r="N273" s="45"/>
    </row>
    <row r="274" spans="2:14" s="7" customFormat="1" ht="15" customHeight="1">
      <c r="B274" s="8"/>
      <c r="D274" s="9"/>
      <c r="F274" s="9"/>
      <c r="H274" s="9"/>
      <c r="J274" s="34"/>
      <c r="K274" s="88"/>
      <c r="L274" s="34"/>
      <c r="M274" s="44"/>
      <c r="N274" s="45"/>
    </row>
    <row r="275" spans="2:14" s="7" customFormat="1" ht="15" customHeight="1">
      <c r="B275" s="8"/>
      <c r="D275" s="9"/>
      <c r="F275" s="9"/>
      <c r="H275" s="9"/>
      <c r="J275" s="34"/>
      <c r="K275" s="88"/>
      <c r="L275" s="34"/>
      <c r="M275" s="44"/>
      <c r="N275" s="45"/>
    </row>
    <row r="276" spans="2:14" s="7" customFormat="1" ht="15" customHeight="1">
      <c r="B276" s="8"/>
      <c r="D276" s="9"/>
      <c r="F276" s="9"/>
      <c r="H276" s="9"/>
      <c r="J276" s="34"/>
      <c r="K276" s="88"/>
      <c r="L276" s="34"/>
      <c r="M276" s="44"/>
      <c r="N276" s="45"/>
    </row>
    <row r="277" spans="2:14" s="7" customFormat="1" ht="15" customHeight="1">
      <c r="B277" s="8"/>
      <c r="D277" s="9"/>
      <c r="F277" s="9"/>
      <c r="H277" s="9"/>
      <c r="J277" s="34"/>
      <c r="K277" s="88"/>
      <c r="L277" s="34"/>
      <c r="M277" s="44"/>
      <c r="N277" s="45"/>
    </row>
    <row r="278" spans="2:14" s="7" customFormat="1" ht="15" customHeight="1">
      <c r="B278" s="8"/>
      <c r="D278" s="9"/>
      <c r="F278" s="9"/>
      <c r="H278" s="9"/>
      <c r="J278" s="34"/>
      <c r="K278" s="88"/>
      <c r="L278" s="34"/>
      <c r="M278" s="44"/>
      <c r="N278" s="45"/>
    </row>
    <row r="279" spans="2:14" s="7" customFormat="1" ht="15" customHeight="1">
      <c r="B279" s="8"/>
      <c r="D279" s="9"/>
      <c r="F279" s="9"/>
      <c r="H279" s="9"/>
      <c r="J279" s="34"/>
      <c r="K279" s="88"/>
      <c r="L279" s="34"/>
      <c r="M279" s="44"/>
      <c r="N279" s="45"/>
    </row>
    <row r="280" spans="2:14" s="7" customFormat="1" ht="15" customHeight="1">
      <c r="B280" s="8"/>
      <c r="D280" s="9"/>
      <c r="F280" s="9"/>
      <c r="H280" s="9"/>
      <c r="J280" s="34"/>
      <c r="K280" s="88"/>
      <c r="L280" s="34"/>
      <c r="M280" s="44"/>
      <c r="N280" s="45"/>
    </row>
    <row r="281" spans="2:14" s="7" customFormat="1" ht="15" customHeight="1">
      <c r="B281" s="8"/>
      <c r="D281" s="9"/>
      <c r="F281" s="9"/>
      <c r="H281" s="9"/>
      <c r="J281" s="34"/>
      <c r="K281" s="88"/>
      <c r="L281" s="34"/>
      <c r="M281" s="44"/>
      <c r="N281" s="45"/>
    </row>
    <row r="282" spans="2:14" s="7" customFormat="1" ht="15" customHeight="1">
      <c r="B282" s="8"/>
      <c r="D282" s="9"/>
      <c r="F282" s="9"/>
      <c r="H282" s="9"/>
      <c r="J282" s="34"/>
      <c r="K282" s="88"/>
      <c r="L282" s="34"/>
      <c r="M282" s="44"/>
      <c r="N282" s="45"/>
    </row>
    <row r="283" spans="2:14" s="7" customFormat="1" ht="15" customHeight="1">
      <c r="B283" s="8"/>
      <c r="D283" s="9"/>
      <c r="F283" s="9"/>
      <c r="H283" s="9"/>
      <c r="J283" s="34"/>
      <c r="K283" s="88"/>
      <c r="L283" s="34"/>
      <c r="M283" s="44"/>
      <c r="N283" s="45"/>
    </row>
    <row r="284" spans="2:14" s="7" customFormat="1" ht="15" customHeight="1">
      <c r="B284" s="8"/>
      <c r="D284" s="9"/>
      <c r="F284" s="9"/>
      <c r="H284" s="9"/>
      <c r="J284" s="34"/>
      <c r="K284" s="88"/>
      <c r="L284" s="34"/>
      <c r="M284" s="44"/>
      <c r="N284" s="45"/>
    </row>
    <row r="285" spans="2:14" s="7" customFormat="1" ht="15" customHeight="1">
      <c r="B285" s="8"/>
      <c r="D285" s="9"/>
      <c r="F285" s="9"/>
      <c r="H285" s="9"/>
      <c r="J285" s="34"/>
      <c r="K285" s="88"/>
      <c r="L285" s="34"/>
      <c r="M285" s="44"/>
      <c r="N285" s="45"/>
    </row>
    <row r="286" spans="2:14" s="7" customFormat="1" ht="15" customHeight="1">
      <c r="B286" s="8"/>
      <c r="D286" s="9"/>
      <c r="F286" s="9"/>
      <c r="H286" s="9"/>
      <c r="J286" s="34"/>
      <c r="K286" s="88"/>
      <c r="L286" s="34"/>
      <c r="M286" s="44"/>
      <c r="N286" s="45"/>
    </row>
    <row r="287" spans="2:14" s="7" customFormat="1" ht="15" customHeight="1">
      <c r="B287" s="8"/>
      <c r="D287" s="9"/>
      <c r="F287" s="9"/>
      <c r="H287" s="9"/>
      <c r="J287" s="34"/>
      <c r="K287" s="88"/>
      <c r="L287" s="34"/>
      <c r="M287" s="44"/>
      <c r="N287" s="45"/>
    </row>
    <row r="288" spans="2:14" s="7" customFormat="1" ht="15" customHeight="1">
      <c r="B288" s="8"/>
      <c r="D288" s="9"/>
      <c r="F288" s="9"/>
      <c r="H288" s="9"/>
      <c r="J288" s="34"/>
      <c r="K288" s="88"/>
      <c r="L288" s="34"/>
      <c r="M288" s="44"/>
      <c r="N288" s="45"/>
    </row>
    <row r="289" spans="2:14" s="7" customFormat="1" ht="15" customHeight="1">
      <c r="B289" s="8"/>
      <c r="D289" s="9"/>
      <c r="F289" s="9"/>
      <c r="H289" s="9"/>
      <c r="J289" s="34"/>
      <c r="K289" s="88"/>
      <c r="L289" s="34"/>
      <c r="M289" s="44"/>
      <c r="N289" s="45"/>
    </row>
    <row r="290" spans="2:14" s="7" customFormat="1" ht="15" customHeight="1">
      <c r="B290" s="8"/>
      <c r="D290" s="9"/>
      <c r="F290" s="9"/>
      <c r="H290" s="9"/>
      <c r="J290" s="34"/>
      <c r="K290" s="88"/>
      <c r="L290" s="34"/>
      <c r="M290" s="44"/>
      <c r="N290" s="45"/>
    </row>
    <row r="291" spans="2:14" s="7" customFormat="1" ht="15" customHeight="1">
      <c r="B291" s="8"/>
      <c r="D291" s="9"/>
      <c r="F291" s="9"/>
      <c r="H291" s="9"/>
      <c r="J291" s="34"/>
      <c r="K291" s="88"/>
      <c r="L291" s="34"/>
      <c r="M291" s="44"/>
      <c r="N291" s="45"/>
    </row>
    <row r="292" spans="2:14" s="7" customFormat="1" ht="15" customHeight="1">
      <c r="B292" s="8"/>
      <c r="D292" s="9"/>
      <c r="F292" s="9"/>
      <c r="H292" s="9"/>
      <c r="J292" s="34"/>
      <c r="K292" s="88"/>
      <c r="L292" s="34"/>
      <c r="M292" s="44"/>
      <c r="N292" s="45"/>
    </row>
    <row r="293" spans="2:14" s="7" customFormat="1" ht="15" customHeight="1">
      <c r="B293" s="8"/>
      <c r="D293" s="9"/>
      <c r="F293" s="9"/>
      <c r="H293" s="9"/>
      <c r="J293" s="34"/>
      <c r="K293" s="88"/>
      <c r="L293" s="34"/>
      <c r="M293" s="44"/>
      <c r="N293" s="45"/>
    </row>
    <row r="294" spans="2:14" s="7" customFormat="1" ht="15" customHeight="1">
      <c r="B294" s="8"/>
      <c r="D294" s="9"/>
      <c r="F294" s="9"/>
      <c r="H294" s="9"/>
      <c r="J294" s="34"/>
      <c r="K294" s="88"/>
      <c r="L294" s="34"/>
      <c r="M294" s="44"/>
      <c r="N294" s="45"/>
    </row>
    <row r="295" spans="2:14" s="7" customFormat="1" ht="15" customHeight="1">
      <c r="B295" s="8"/>
      <c r="D295" s="9"/>
      <c r="F295" s="9"/>
      <c r="H295" s="9"/>
      <c r="J295" s="34"/>
      <c r="K295" s="88"/>
      <c r="L295" s="34"/>
      <c r="M295" s="44"/>
      <c r="N295" s="45"/>
    </row>
    <row r="296" spans="2:14" s="7" customFormat="1" ht="15" customHeight="1">
      <c r="B296" s="8"/>
      <c r="D296" s="9"/>
      <c r="F296" s="9"/>
      <c r="H296" s="9"/>
      <c r="J296" s="34"/>
      <c r="K296" s="88"/>
      <c r="L296" s="34"/>
      <c r="M296" s="44"/>
      <c r="N296" s="45"/>
    </row>
    <row r="297" spans="2:14" s="7" customFormat="1" ht="15" customHeight="1">
      <c r="B297" s="8"/>
      <c r="D297" s="9"/>
      <c r="F297" s="9"/>
      <c r="H297" s="9"/>
      <c r="J297" s="34"/>
      <c r="K297" s="88"/>
      <c r="L297" s="34"/>
      <c r="M297" s="44"/>
      <c r="N297" s="45"/>
    </row>
    <row r="298" spans="2:14" s="7" customFormat="1" ht="15" customHeight="1">
      <c r="B298" s="8"/>
      <c r="D298" s="9"/>
      <c r="F298" s="9"/>
      <c r="H298" s="9"/>
      <c r="J298" s="34"/>
      <c r="K298" s="88"/>
      <c r="L298" s="34"/>
      <c r="M298" s="44"/>
      <c r="N298" s="45"/>
    </row>
    <row r="299" spans="2:14" s="7" customFormat="1" ht="15" customHeight="1">
      <c r="B299" s="8"/>
      <c r="D299" s="9"/>
      <c r="F299" s="9"/>
      <c r="H299" s="9"/>
      <c r="J299" s="34"/>
      <c r="K299" s="88"/>
      <c r="L299" s="34"/>
      <c r="M299" s="44"/>
      <c r="N299" s="45"/>
    </row>
    <row r="300" spans="2:14" s="7" customFormat="1" ht="15" customHeight="1">
      <c r="B300" s="8"/>
      <c r="D300" s="9"/>
      <c r="F300" s="9"/>
      <c r="H300" s="9"/>
      <c r="J300" s="34"/>
      <c r="K300" s="88"/>
      <c r="L300" s="34"/>
      <c r="M300" s="44"/>
      <c r="N300" s="45"/>
    </row>
    <row r="301" spans="2:14" s="7" customFormat="1" ht="15" customHeight="1">
      <c r="B301" s="8"/>
      <c r="D301" s="9"/>
      <c r="F301" s="9"/>
      <c r="H301" s="9"/>
      <c r="J301" s="34"/>
      <c r="K301" s="88"/>
      <c r="L301" s="34"/>
      <c r="M301" s="44"/>
      <c r="N301" s="45"/>
    </row>
    <row r="302" spans="2:14" s="7" customFormat="1" ht="15" customHeight="1">
      <c r="B302" s="8"/>
      <c r="D302" s="9"/>
      <c r="F302" s="9"/>
      <c r="H302" s="9"/>
      <c r="J302" s="34"/>
      <c r="K302" s="88"/>
      <c r="L302" s="34"/>
      <c r="M302" s="44"/>
      <c r="N302" s="45"/>
    </row>
    <row r="303" spans="2:14" s="7" customFormat="1" ht="15" customHeight="1">
      <c r="B303" s="8"/>
      <c r="D303" s="9"/>
      <c r="F303" s="9"/>
      <c r="H303" s="9"/>
      <c r="J303" s="34"/>
      <c r="K303" s="88"/>
      <c r="L303" s="34"/>
      <c r="M303" s="44"/>
      <c r="N303" s="45"/>
    </row>
    <row r="304" spans="2:14" s="7" customFormat="1" ht="15" customHeight="1">
      <c r="B304" s="8"/>
      <c r="D304" s="9"/>
      <c r="F304" s="9"/>
      <c r="H304" s="9"/>
      <c r="J304" s="34"/>
      <c r="K304" s="88"/>
      <c r="L304" s="34"/>
      <c r="M304" s="44"/>
      <c r="N304" s="45"/>
    </row>
    <row r="305" spans="2:14" s="7" customFormat="1" ht="15" customHeight="1">
      <c r="B305" s="8"/>
      <c r="D305" s="9"/>
      <c r="F305" s="9"/>
      <c r="H305" s="9"/>
      <c r="J305" s="34"/>
      <c r="K305" s="88"/>
      <c r="L305" s="34"/>
      <c r="M305" s="44"/>
      <c r="N305" s="45"/>
    </row>
    <row r="306" spans="2:14" s="7" customFormat="1" ht="15" customHeight="1">
      <c r="B306" s="8"/>
      <c r="D306" s="9"/>
      <c r="F306" s="9"/>
      <c r="H306" s="9"/>
      <c r="J306" s="34"/>
      <c r="K306" s="88"/>
      <c r="L306" s="34"/>
      <c r="M306" s="44"/>
      <c r="N306" s="45"/>
    </row>
    <row r="307" spans="2:14" s="7" customFormat="1" ht="15" customHeight="1">
      <c r="B307" s="8"/>
      <c r="D307" s="9"/>
      <c r="F307" s="9"/>
      <c r="H307" s="9"/>
      <c r="J307" s="34"/>
      <c r="K307" s="88"/>
      <c r="L307" s="34"/>
      <c r="M307" s="44"/>
      <c r="N307" s="45"/>
    </row>
    <row r="308" spans="2:14" s="7" customFormat="1" ht="15" customHeight="1">
      <c r="B308" s="8"/>
      <c r="D308" s="9"/>
      <c r="F308" s="9"/>
      <c r="H308" s="9"/>
      <c r="J308" s="34"/>
      <c r="K308" s="88"/>
      <c r="L308" s="34"/>
      <c r="M308" s="44"/>
      <c r="N308" s="45"/>
    </row>
    <row r="309" spans="2:14" s="7" customFormat="1" ht="15" customHeight="1">
      <c r="B309" s="8"/>
      <c r="D309" s="9"/>
      <c r="F309" s="9"/>
      <c r="H309" s="9"/>
      <c r="J309" s="34"/>
      <c r="K309" s="88"/>
      <c r="L309" s="34"/>
      <c r="M309" s="44"/>
      <c r="N309" s="45"/>
    </row>
    <row r="310" spans="2:14" s="7" customFormat="1" ht="15" customHeight="1">
      <c r="B310" s="8"/>
      <c r="D310" s="9"/>
      <c r="F310" s="9"/>
      <c r="H310" s="9"/>
      <c r="J310" s="34"/>
      <c r="K310" s="88"/>
      <c r="L310" s="34"/>
      <c r="M310" s="44"/>
      <c r="N310" s="45"/>
    </row>
    <row r="311" spans="2:14" s="7" customFormat="1" ht="15" customHeight="1">
      <c r="B311" s="8"/>
      <c r="D311" s="9"/>
      <c r="F311" s="9"/>
      <c r="H311" s="9"/>
      <c r="J311" s="34"/>
      <c r="K311" s="88"/>
      <c r="L311" s="34"/>
      <c r="M311" s="44"/>
      <c r="N311" s="45"/>
    </row>
    <row r="312" spans="2:14" s="7" customFormat="1" ht="15" customHeight="1">
      <c r="B312" s="8"/>
      <c r="D312" s="9"/>
      <c r="F312" s="9"/>
      <c r="H312" s="9"/>
      <c r="J312" s="34"/>
      <c r="K312" s="88"/>
      <c r="L312" s="34"/>
      <c r="M312" s="44"/>
      <c r="N312" s="45"/>
    </row>
    <row r="313" spans="2:14" s="7" customFormat="1" ht="15" customHeight="1">
      <c r="B313" s="8"/>
      <c r="D313" s="9"/>
      <c r="F313" s="9"/>
      <c r="H313" s="9"/>
      <c r="J313" s="34"/>
      <c r="K313" s="88"/>
      <c r="L313" s="34"/>
      <c r="M313" s="44"/>
      <c r="N313" s="45"/>
    </row>
    <row r="314" spans="2:14" s="7" customFormat="1" ht="15" customHeight="1">
      <c r="B314" s="8"/>
      <c r="D314" s="9"/>
      <c r="F314" s="9"/>
      <c r="H314" s="9"/>
      <c r="J314" s="34"/>
      <c r="K314" s="88"/>
      <c r="L314" s="34"/>
      <c r="M314" s="44"/>
      <c r="N314" s="45"/>
    </row>
    <row r="315" spans="2:14" s="7" customFormat="1" ht="15" customHeight="1">
      <c r="B315" s="8"/>
      <c r="D315" s="9"/>
      <c r="F315" s="9"/>
      <c r="H315" s="9"/>
      <c r="J315" s="34"/>
      <c r="K315" s="88"/>
      <c r="L315" s="34"/>
      <c r="M315" s="44"/>
      <c r="N315" s="45"/>
    </row>
    <row r="316" spans="2:14" s="7" customFormat="1" ht="15" customHeight="1">
      <c r="B316" s="8"/>
      <c r="D316" s="9"/>
      <c r="F316" s="9"/>
      <c r="H316" s="9"/>
      <c r="J316" s="34"/>
      <c r="K316" s="88"/>
      <c r="L316" s="34"/>
      <c r="M316" s="44"/>
      <c r="N316" s="45"/>
    </row>
    <row r="317" spans="2:14" s="7" customFormat="1" ht="15" customHeight="1">
      <c r="B317" s="8"/>
      <c r="D317" s="9"/>
      <c r="F317" s="9"/>
      <c r="H317" s="9"/>
      <c r="J317" s="34"/>
      <c r="K317" s="88"/>
      <c r="L317" s="34"/>
      <c r="M317" s="44"/>
      <c r="N317" s="45"/>
    </row>
    <row r="318" spans="2:14" s="7" customFormat="1" ht="15" customHeight="1">
      <c r="B318" s="8"/>
      <c r="D318" s="9"/>
      <c r="F318" s="9"/>
      <c r="H318" s="9"/>
      <c r="J318" s="34"/>
      <c r="K318" s="88"/>
      <c r="L318" s="34"/>
      <c r="M318" s="44"/>
      <c r="N318" s="45"/>
    </row>
    <row r="319" spans="2:14" s="7" customFormat="1" ht="15" customHeight="1">
      <c r="B319" s="8"/>
      <c r="D319" s="9"/>
      <c r="F319" s="9"/>
      <c r="H319" s="9"/>
      <c r="J319" s="34"/>
      <c r="K319" s="88"/>
      <c r="L319" s="34"/>
      <c r="M319" s="44"/>
      <c r="N319" s="45"/>
    </row>
    <row r="320" spans="2:14" s="7" customFormat="1" ht="15" customHeight="1">
      <c r="B320" s="8"/>
      <c r="D320" s="9"/>
      <c r="F320" s="9"/>
      <c r="H320" s="9"/>
      <c r="J320" s="34"/>
      <c r="K320" s="88"/>
      <c r="L320" s="34"/>
      <c r="M320" s="44"/>
      <c r="N320" s="45"/>
    </row>
    <row r="321" spans="2:14" s="7" customFormat="1" ht="15" customHeight="1">
      <c r="B321" s="8"/>
      <c r="D321" s="9"/>
      <c r="F321" s="9"/>
      <c r="H321" s="9"/>
      <c r="J321" s="34"/>
      <c r="K321" s="88"/>
      <c r="L321" s="34"/>
      <c r="M321" s="44"/>
      <c r="N321" s="45"/>
    </row>
    <row r="322" spans="2:14" s="7" customFormat="1" ht="15" customHeight="1">
      <c r="B322" s="8"/>
      <c r="D322" s="9"/>
      <c r="F322" s="9"/>
      <c r="H322" s="9"/>
      <c r="J322" s="34"/>
      <c r="K322" s="88"/>
      <c r="L322" s="34"/>
      <c r="M322" s="44"/>
      <c r="N322" s="45"/>
    </row>
    <row r="323" spans="2:14" s="7" customFormat="1" ht="15" customHeight="1">
      <c r="B323" s="8"/>
      <c r="D323" s="9"/>
      <c r="F323" s="9"/>
      <c r="H323" s="9"/>
      <c r="J323" s="34"/>
      <c r="K323" s="88"/>
      <c r="L323" s="34"/>
      <c r="M323" s="44"/>
      <c r="N323" s="45"/>
    </row>
    <row r="324" spans="2:14" s="7" customFormat="1" ht="15" customHeight="1">
      <c r="B324" s="8"/>
      <c r="D324" s="9"/>
      <c r="F324" s="9"/>
      <c r="H324" s="9"/>
      <c r="J324" s="34"/>
      <c r="K324" s="88"/>
      <c r="L324" s="34"/>
      <c r="M324" s="44"/>
      <c r="N324" s="45"/>
    </row>
    <row r="325" spans="2:14" s="7" customFormat="1" ht="15" customHeight="1">
      <c r="B325" s="8"/>
      <c r="D325" s="9"/>
      <c r="F325" s="9"/>
      <c r="H325" s="9"/>
      <c r="J325" s="34"/>
      <c r="K325" s="88"/>
      <c r="L325" s="34"/>
      <c r="M325" s="44"/>
      <c r="N325" s="45"/>
    </row>
    <row r="326" spans="2:14" s="7" customFormat="1" ht="15" customHeight="1">
      <c r="B326" s="8"/>
      <c r="D326" s="9"/>
      <c r="F326" s="9"/>
      <c r="H326" s="9"/>
      <c r="J326" s="34"/>
      <c r="K326" s="88"/>
      <c r="L326" s="34"/>
      <c r="M326" s="44"/>
      <c r="N326" s="45"/>
    </row>
    <row r="327" spans="2:14" s="7" customFormat="1" ht="15" customHeight="1">
      <c r="B327" s="8"/>
      <c r="D327" s="9"/>
      <c r="F327" s="9"/>
      <c r="H327" s="9"/>
      <c r="J327" s="34"/>
      <c r="K327" s="88"/>
      <c r="L327" s="34"/>
      <c r="M327" s="44"/>
      <c r="N327" s="45"/>
    </row>
    <row r="328" spans="2:14" s="7" customFormat="1" ht="15" customHeight="1">
      <c r="B328" s="8"/>
      <c r="D328" s="9"/>
      <c r="F328" s="9"/>
      <c r="H328" s="9"/>
      <c r="J328" s="34"/>
      <c r="K328" s="88"/>
      <c r="L328" s="34"/>
      <c r="M328" s="44"/>
      <c r="N328" s="45"/>
    </row>
    <row r="329" spans="2:14" s="7" customFormat="1" ht="15" customHeight="1">
      <c r="B329" s="8"/>
      <c r="D329" s="9"/>
      <c r="F329" s="9"/>
      <c r="H329" s="9"/>
      <c r="J329" s="34"/>
      <c r="K329" s="88"/>
      <c r="L329" s="34"/>
      <c r="M329" s="44"/>
      <c r="N329" s="45"/>
    </row>
    <row r="330" spans="2:14" s="7" customFormat="1" ht="15" customHeight="1">
      <c r="B330" s="8"/>
      <c r="D330" s="9"/>
      <c r="F330" s="9"/>
      <c r="H330" s="9"/>
      <c r="J330" s="34"/>
      <c r="K330" s="88"/>
      <c r="L330" s="34"/>
      <c r="M330" s="44"/>
      <c r="N330" s="45"/>
    </row>
    <row r="331" spans="2:14" s="7" customFormat="1" ht="15" customHeight="1">
      <c r="B331" s="8"/>
      <c r="D331" s="9"/>
      <c r="F331" s="9"/>
      <c r="H331" s="9"/>
      <c r="J331" s="34"/>
      <c r="K331" s="88"/>
      <c r="L331" s="34"/>
      <c r="M331" s="44"/>
      <c r="N331" s="45"/>
    </row>
    <row r="332" spans="2:14" s="7" customFormat="1" ht="15" customHeight="1">
      <c r="B332" s="8"/>
      <c r="D332" s="9"/>
      <c r="F332" s="9"/>
      <c r="H332" s="9"/>
      <c r="J332" s="34"/>
      <c r="K332" s="88"/>
      <c r="L332" s="34"/>
      <c r="M332" s="44"/>
      <c r="N332" s="45"/>
    </row>
    <row r="333" spans="2:14" s="7" customFormat="1" ht="15" customHeight="1">
      <c r="B333" s="8"/>
      <c r="D333" s="9"/>
      <c r="F333" s="9"/>
      <c r="H333" s="9"/>
      <c r="J333" s="34"/>
      <c r="K333" s="88"/>
      <c r="L333" s="34"/>
      <c r="M333" s="44"/>
      <c r="N333" s="45"/>
    </row>
    <row r="334" spans="2:14" s="7" customFormat="1" ht="15" customHeight="1">
      <c r="B334" s="8"/>
      <c r="D334" s="9"/>
      <c r="F334" s="9"/>
      <c r="H334" s="9"/>
      <c r="J334" s="34"/>
      <c r="K334" s="88"/>
      <c r="L334" s="34"/>
      <c r="M334" s="44"/>
      <c r="N334" s="45"/>
    </row>
    <row r="335" spans="2:14" s="7" customFormat="1" ht="15" customHeight="1">
      <c r="B335" s="8"/>
      <c r="D335" s="9"/>
      <c r="F335" s="9"/>
      <c r="H335" s="9"/>
      <c r="J335" s="34"/>
      <c r="K335" s="88"/>
      <c r="L335" s="34"/>
      <c r="M335" s="44"/>
      <c r="N335" s="45"/>
    </row>
    <row r="336" spans="2:14" s="7" customFormat="1" ht="15" customHeight="1">
      <c r="B336" s="8"/>
      <c r="D336" s="9"/>
      <c r="F336" s="9"/>
      <c r="H336" s="9"/>
      <c r="J336" s="34"/>
      <c r="K336" s="88"/>
      <c r="L336" s="34"/>
      <c r="M336" s="44"/>
      <c r="N336" s="45"/>
    </row>
    <row r="337" spans="2:14" s="7" customFormat="1" ht="15" customHeight="1">
      <c r="B337" s="8"/>
      <c r="D337" s="9"/>
      <c r="F337" s="9"/>
      <c r="H337" s="9"/>
      <c r="J337" s="34"/>
      <c r="K337" s="88"/>
      <c r="L337" s="34"/>
      <c r="M337" s="44"/>
      <c r="N337" s="45"/>
    </row>
    <row r="338" spans="2:14" s="7" customFormat="1" ht="15" customHeight="1">
      <c r="B338" s="8"/>
      <c r="D338" s="9"/>
      <c r="F338" s="9"/>
      <c r="H338" s="9"/>
      <c r="J338" s="34"/>
      <c r="K338" s="88"/>
      <c r="L338" s="34"/>
      <c r="M338" s="44"/>
      <c r="N338" s="45"/>
    </row>
    <row r="339" spans="2:14" s="7" customFormat="1" ht="15" customHeight="1">
      <c r="B339" s="8"/>
      <c r="D339" s="9"/>
      <c r="F339" s="9"/>
      <c r="H339" s="9"/>
      <c r="J339" s="34"/>
      <c r="K339" s="88"/>
      <c r="L339" s="34"/>
      <c r="M339" s="44"/>
      <c r="N339" s="45"/>
    </row>
    <row r="340" spans="2:14" s="7" customFormat="1" ht="15" customHeight="1">
      <c r="B340" s="8"/>
      <c r="D340" s="9"/>
      <c r="F340" s="9"/>
      <c r="H340" s="9"/>
      <c r="J340" s="34"/>
      <c r="K340" s="88"/>
      <c r="L340" s="34"/>
      <c r="M340" s="44"/>
      <c r="N340" s="45"/>
    </row>
    <row r="341" spans="2:14" s="7" customFormat="1" ht="15" customHeight="1">
      <c r="B341" s="8"/>
      <c r="D341" s="9"/>
      <c r="F341" s="9"/>
      <c r="H341" s="9"/>
      <c r="J341" s="34"/>
      <c r="K341" s="88"/>
      <c r="L341" s="34"/>
      <c r="M341" s="44"/>
      <c r="N341" s="45"/>
    </row>
    <row r="342" spans="2:14" s="7" customFormat="1" ht="15" customHeight="1">
      <c r="B342" s="8"/>
      <c r="D342" s="9"/>
      <c r="F342" s="9"/>
      <c r="H342" s="9"/>
      <c r="J342" s="34"/>
      <c r="K342" s="88"/>
      <c r="L342" s="34"/>
      <c r="M342" s="44"/>
      <c r="N342" s="45"/>
    </row>
    <row r="343" spans="2:14" s="7" customFormat="1" ht="15" customHeight="1">
      <c r="B343" s="8"/>
      <c r="D343" s="9"/>
      <c r="F343" s="9"/>
      <c r="H343" s="9"/>
      <c r="J343" s="34"/>
      <c r="K343" s="88"/>
      <c r="L343" s="34"/>
      <c r="M343" s="44"/>
      <c r="N343" s="45"/>
    </row>
    <row r="344" spans="2:14" s="7" customFormat="1" ht="15" customHeight="1">
      <c r="B344" s="8"/>
      <c r="D344" s="9"/>
      <c r="F344" s="9"/>
      <c r="H344" s="9"/>
      <c r="J344" s="34"/>
      <c r="K344" s="88"/>
      <c r="L344" s="34"/>
      <c r="M344" s="44"/>
      <c r="N344" s="45"/>
    </row>
    <row r="345" spans="2:14" s="7" customFormat="1" ht="15" customHeight="1">
      <c r="B345" s="8"/>
      <c r="D345" s="9"/>
      <c r="F345" s="9"/>
      <c r="H345" s="9"/>
      <c r="J345" s="34"/>
      <c r="K345" s="88"/>
      <c r="L345" s="34"/>
      <c r="M345" s="44"/>
      <c r="N345" s="45"/>
    </row>
    <row r="346" spans="2:14" s="7" customFormat="1" ht="15" customHeight="1">
      <c r="B346" s="8"/>
      <c r="D346" s="9"/>
      <c r="F346" s="9"/>
      <c r="H346" s="9"/>
      <c r="J346" s="34"/>
      <c r="K346" s="88"/>
      <c r="L346" s="34"/>
      <c r="M346" s="44"/>
      <c r="N346" s="45"/>
    </row>
    <row r="347" spans="2:14" s="7" customFormat="1" ht="15" customHeight="1">
      <c r="B347" s="8"/>
      <c r="D347" s="9"/>
      <c r="F347" s="9"/>
      <c r="H347" s="9"/>
      <c r="J347" s="34"/>
      <c r="K347" s="88"/>
      <c r="L347" s="34"/>
      <c r="M347" s="44"/>
      <c r="N347" s="45"/>
    </row>
    <row r="348" spans="2:14" s="7" customFormat="1" ht="15" customHeight="1">
      <c r="B348" s="8"/>
      <c r="D348" s="9"/>
      <c r="F348" s="9"/>
      <c r="H348" s="9"/>
      <c r="J348" s="34"/>
      <c r="K348" s="88"/>
      <c r="L348" s="34"/>
      <c r="M348" s="44"/>
      <c r="N348" s="45"/>
    </row>
    <row r="349" spans="2:14" s="7" customFormat="1" ht="15" customHeight="1">
      <c r="B349" s="8"/>
      <c r="D349" s="9"/>
      <c r="F349" s="9"/>
      <c r="H349" s="9"/>
      <c r="J349" s="34"/>
      <c r="K349" s="88"/>
      <c r="L349" s="34"/>
      <c r="M349" s="44"/>
      <c r="N349" s="45"/>
    </row>
    <row r="350" spans="2:14" s="7" customFormat="1" ht="15" customHeight="1">
      <c r="B350" s="8"/>
      <c r="D350" s="9"/>
      <c r="F350" s="9"/>
      <c r="H350" s="9"/>
      <c r="J350" s="34"/>
      <c r="K350" s="88"/>
      <c r="L350" s="34"/>
      <c r="M350" s="44"/>
      <c r="N350" s="45"/>
    </row>
    <row r="351" spans="2:14" s="7" customFormat="1" ht="15" customHeight="1">
      <c r="B351" s="8"/>
      <c r="D351" s="9"/>
      <c r="F351" s="9"/>
      <c r="H351" s="9"/>
      <c r="J351" s="34"/>
      <c r="K351" s="88"/>
      <c r="L351" s="34"/>
      <c r="M351" s="44"/>
      <c r="N351" s="45"/>
    </row>
    <row r="352" spans="2:14" s="7" customFormat="1" ht="15" customHeight="1">
      <c r="B352" s="8"/>
      <c r="D352" s="9"/>
      <c r="F352" s="9"/>
      <c r="H352" s="9"/>
      <c r="J352" s="34"/>
      <c r="K352" s="88"/>
      <c r="L352" s="34"/>
      <c r="M352" s="44"/>
      <c r="N352" s="45"/>
    </row>
    <row r="353" spans="2:14" s="7" customFormat="1" ht="15" customHeight="1">
      <c r="B353" s="8"/>
      <c r="D353" s="9"/>
      <c r="F353" s="9"/>
      <c r="H353" s="9"/>
      <c r="J353" s="34"/>
      <c r="K353" s="88"/>
      <c r="L353" s="34"/>
      <c r="M353" s="44"/>
      <c r="N353" s="45"/>
    </row>
    <row r="354" spans="2:14" s="7" customFormat="1" ht="15" customHeight="1">
      <c r="B354" s="8"/>
      <c r="D354" s="9"/>
      <c r="F354" s="9"/>
      <c r="H354" s="9"/>
      <c r="J354" s="34"/>
      <c r="K354" s="88"/>
      <c r="L354" s="34"/>
      <c r="M354" s="44"/>
      <c r="N354" s="45"/>
    </row>
    <row r="355" spans="2:14" s="7" customFormat="1" ht="15" customHeight="1">
      <c r="B355" s="8"/>
      <c r="D355" s="9"/>
      <c r="F355" s="9"/>
      <c r="H355" s="9"/>
      <c r="J355" s="34"/>
      <c r="K355" s="88"/>
      <c r="L355" s="34"/>
      <c r="M355" s="44"/>
      <c r="N355" s="45"/>
    </row>
    <row r="356" spans="2:14" s="7" customFormat="1" ht="15" customHeight="1">
      <c r="B356" s="8"/>
      <c r="D356" s="9"/>
      <c r="F356" s="9"/>
      <c r="H356" s="9"/>
      <c r="J356" s="34"/>
      <c r="K356" s="88"/>
      <c r="L356" s="34"/>
      <c r="M356" s="44"/>
      <c r="N356" s="45"/>
    </row>
    <row r="357" spans="2:14" s="7" customFormat="1" ht="15" customHeight="1">
      <c r="B357" s="8"/>
      <c r="D357" s="9"/>
      <c r="F357" s="9"/>
      <c r="H357" s="9"/>
      <c r="J357" s="34"/>
      <c r="K357" s="88"/>
      <c r="L357" s="34"/>
      <c r="M357" s="44"/>
      <c r="N357" s="45"/>
    </row>
    <row r="358" spans="2:14" s="7" customFormat="1" ht="15" customHeight="1">
      <c r="B358" s="8"/>
      <c r="D358" s="9"/>
      <c r="F358" s="9"/>
      <c r="H358" s="9"/>
      <c r="J358" s="34"/>
      <c r="K358" s="88"/>
      <c r="L358" s="34"/>
      <c r="M358" s="44"/>
      <c r="N358" s="45"/>
    </row>
    <row r="359" spans="2:14" s="7" customFormat="1" ht="15" customHeight="1">
      <c r="B359" s="8"/>
      <c r="D359" s="9"/>
      <c r="F359" s="9"/>
      <c r="H359" s="9"/>
      <c r="J359" s="34"/>
      <c r="K359" s="88"/>
      <c r="L359" s="34"/>
      <c r="M359" s="44"/>
      <c r="N359" s="45"/>
    </row>
    <row r="360" spans="2:14" s="7" customFormat="1" ht="15" customHeight="1">
      <c r="B360" s="8"/>
      <c r="D360" s="9"/>
      <c r="F360" s="9"/>
      <c r="H360" s="9"/>
      <c r="J360" s="34"/>
      <c r="K360" s="88"/>
      <c r="L360" s="34"/>
      <c r="M360" s="44"/>
      <c r="N360" s="45"/>
    </row>
    <row r="361" spans="2:14" s="7" customFormat="1" ht="15" customHeight="1">
      <c r="B361" s="8"/>
      <c r="D361" s="9"/>
      <c r="F361" s="9"/>
      <c r="H361" s="9"/>
      <c r="J361" s="34"/>
      <c r="K361" s="88"/>
      <c r="L361" s="34"/>
      <c r="M361" s="44"/>
      <c r="N361" s="45"/>
    </row>
    <row r="362" spans="2:14" s="7" customFormat="1" ht="15" customHeight="1">
      <c r="B362" s="8"/>
      <c r="D362" s="9"/>
      <c r="F362" s="9"/>
      <c r="H362" s="9"/>
      <c r="J362" s="34"/>
      <c r="K362" s="88"/>
      <c r="L362" s="34"/>
      <c r="M362" s="44"/>
      <c r="N362" s="45"/>
    </row>
    <row r="363" spans="2:14" s="7" customFormat="1" ht="15" customHeight="1">
      <c r="B363" s="8"/>
      <c r="D363" s="9"/>
      <c r="F363" s="9"/>
      <c r="H363" s="9"/>
      <c r="J363" s="34"/>
      <c r="K363" s="88"/>
      <c r="L363" s="34"/>
      <c r="M363" s="44"/>
      <c r="N363" s="45"/>
    </row>
    <row r="364" spans="2:14" s="7" customFormat="1" ht="15" customHeight="1">
      <c r="B364" s="8"/>
      <c r="D364" s="9"/>
      <c r="F364" s="9"/>
      <c r="H364" s="9"/>
      <c r="J364" s="34"/>
      <c r="K364" s="88"/>
      <c r="L364" s="34"/>
      <c r="M364" s="44"/>
      <c r="N364" s="45"/>
    </row>
    <row r="365" spans="2:14" s="7" customFormat="1" ht="15" customHeight="1">
      <c r="B365" s="8"/>
      <c r="D365" s="9"/>
      <c r="F365" s="9"/>
      <c r="H365" s="9"/>
      <c r="J365" s="34"/>
      <c r="K365" s="88"/>
      <c r="L365" s="34"/>
      <c r="M365" s="44"/>
      <c r="N365" s="45"/>
    </row>
    <row r="366" spans="2:14" s="7" customFormat="1" ht="15" customHeight="1">
      <c r="B366" s="8"/>
      <c r="D366" s="9"/>
      <c r="F366" s="9"/>
      <c r="H366" s="9"/>
      <c r="J366" s="34"/>
      <c r="K366" s="88"/>
      <c r="L366" s="34"/>
      <c r="M366" s="44"/>
      <c r="N366" s="45"/>
    </row>
    <row r="367" spans="2:14" s="7" customFormat="1" ht="15" customHeight="1">
      <c r="B367" s="8"/>
      <c r="D367" s="9"/>
      <c r="F367" s="9"/>
      <c r="H367" s="9"/>
      <c r="J367" s="34"/>
      <c r="K367" s="88"/>
      <c r="L367" s="34"/>
      <c r="M367" s="44"/>
      <c r="N367" s="45"/>
    </row>
    <row r="368" spans="2:14" s="7" customFormat="1" ht="15" customHeight="1">
      <c r="B368" s="8"/>
      <c r="D368" s="9"/>
      <c r="F368" s="9"/>
      <c r="H368" s="9"/>
      <c r="J368" s="34"/>
      <c r="K368" s="88"/>
      <c r="L368" s="34"/>
      <c r="M368" s="44"/>
      <c r="N368" s="45"/>
    </row>
    <row r="369" spans="2:14" s="7" customFormat="1" ht="15" customHeight="1">
      <c r="B369" s="8"/>
      <c r="D369" s="9"/>
      <c r="F369" s="9"/>
      <c r="H369" s="9"/>
      <c r="J369" s="34"/>
      <c r="K369" s="88"/>
      <c r="L369" s="34"/>
      <c r="M369" s="44"/>
      <c r="N369" s="45"/>
    </row>
    <row r="370" spans="2:14" s="7" customFormat="1" ht="15" customHeight="1">
      <c r="B370" s="8"/>
      <c r="D370" s="9"/>
      <c r="F370" s="9"/>
      <c r="H370" s="9"/>
      <c r="J370" s="34"/>
      <c r="K370" s="88"/>
      <c r="L370" s="34"/>
      <c r="M370" s="44"/>
      <c r="N370" s="45"/>
    </row>
    <row r="371" spans="2:14" s="7" customFormat="1" ht="15" customHeight="1">
      <c r="B371" s="8"/>
      <c r="D371" s="9"/>
      <c r="F371" s="9"/>
      <c r="H371" s="9"/>
      <c r="J371" s="34"/>
      <c r="K371" s="88"/>
      <c r="L371" s="34"/>
      <c r="M371" s="44"/>
      <c r="N371" s="45"/>
    </row>
    <row r="372" spans="2:14" s="7" customFormat="1" ht="15" customHeight="1">
      <c r="B372" s="8"/>
      <c r="D372" s="9"/>
      <c r="F372" s="9"/>
      <c r="H372" s="9"/>
      <c r="J372" s="34"/>
      <c r="K372" s="88"/>
      <c r="L372" s="34"/>
      <c r="M372" s="44"/>
      <c r="N372" s="45"/>
    </row>
    <row r="373" spans="2:14" s="7" customFormat="1" ht="15" customHeight="1">
      <c r="B373" s="8"/>
      <c r="D373" s="9"/>
      <c r="F373" s="9"/>
      <c r="H373" s="9"/>
      <c r="J373" s="34"/>
      <c r="K373" s="88"/>
      <c r="L373" s="34"/>
      <c r="M373" s="44"/>
      <c r="N373" s="45"/>
    </row>
    <row r="374" spans="2:14" s="7" customFormat="1" ht="15" customHeight="1">
      <c r="B374" s="8"/>
      <c r="D374" s="9"/>
      <c r="F374" s="9"/>
      <c r="H374" s="9"/>
      <c r="J374" s="34"/>
      <c r="K374" s="88"/>
      <c r="L374" s="34"/>
      <c r="M374" s="44"/>
      <c r="N374" s="45"/>
    </row>
    <row r="375" spans="2:14" s="7" customFormat="1" ht="15" customHeight="1">
      <c r="B375" s="8"/>
      <c r="D375" s="9"/>
      <c r="F375" s="9"/>
      <c r="H375" s="9"/>
      <c r="J375" s="34"/>
      <c r="K375" s="88"/>
      <c r="L375" s="34"/>
      <c r="M375" s="44"/>
      <c r="N375" s="45"/>
    </row>
    <row r="376" spans="2:14" s="7" customFormat="1" ht="15" customHeight="1">
      <c r="B376" s="8"/>
      <c r="D376" s="9"/>
      <c r="F376" s="9"/>
      <c r="H376" s="9"/>
      <c r="J376" s="34"/>
      <c r="K376" s="88"/>
      <c r="L376" s="34"/>
      <c r="M376" s="44"/>
      <c r="N376" s="45"/>
    </row>
    <row r="377" spans="2:14" s="7" customFormat="1" ht="15" customHeight="1">
      <c r="B377" s="8"/>
      <c r="D377" s="9"/>
      <c r="F377" s="9"/>
      <c r="H377" s="9"/>
      <c r="J377" s="34"/>
      <c r="K377" s="88"/>
      <c r="L377" s="34"/>
      <c r="M377" s="44"/>
      <c r="N377" s="45"/>
    </row>
    <row r="378" spans="2:14" s="7" customFormat="1" ht="15" customHeight="1">
      <c r="B378" s="8"/>
      <c r="D378" s="9"/>
      <c r="F378" s="9"/>
      <c r="H378" s="9"/>
      <c r="J378" s="34"/>
      <c r="K378" s="88"/>
      <c r="L378" s="34"/>
      <c r="M378" s="44"/>
      <c r="N378" s="45"/>
    </row>
    <row r="379" spans="2:14" s="7" customFormat="1" ht="15" customHeight="1">
      <c r="B379" s="8"/>
      <c r="D379" s="9"/>
      <c r="F379" s="9"/>
      <c r="H379" s="9"/>
      <c r="J379" s="34"/>
      <c r="K379" s="88"/>
      <c r="L379" s="34"/>
      <c r="M379" s="44"/>
      <c r="N379" s="45"/>
    </row>
    <row r="380" spans="2:14" s="7" customFormat="1" ht="15" customHeight="1">
      <c r="B380" s="8"/>
      <c r="D380" s="9"/>
      <c r="F380" s="9"/>
      <c r="H380" s="9"/>
      <c r="J380" s="34"/>
      <c r="K380" s="88"/>
      <c r="L380" s="34"/>
      <c r="M380" s="44"/>
      <c r="N380" s="45"/>
    </row>
    <row r="381" spans="2:14" s="7" customFormat="1" ht="15" customHeight="1">
      <c r="B381" s="8"/>
      <c r="D381" s="9"/>
      <c r="F381" s="9"/>
      <c r="H381" s="9"/>
      <c r="J381" s="34"/>
      <c r="K381" s="88"/>
      <c r="L381" s="34"/>
      <c r="M381" s="44"/>
      <c r="N381" s="45"/>
    </row>
    <row r="382" spans="2:14" s="7" customFormat="1" ht="15" customHeight="1">
      <c r="B382" s="8"/>
      <c r="D382" s="9"/>
      <c r="F382" s="9"/>
      <c r="H382" s="9"/>
      <c r="J382" s="34"/>
      <c r="K382" s="88"/>
      <c r="L382" s="34"/>
      <c r="M382" s="44"/>
      <c r="N382" s="45"/>
    </row>
    <row r="383" spans="2:14" s="7" customFormat="1" ht="15" customHeight="1">
      <c r="B383" s="8"/>
      <c r="D383" s="9"/>
      <c r="F383" s="9"/>
      <c r="H383" s="9"/>
      <c r="J383" s="34"/>
      <c r="K383" s="88"/>
      <c r="L383" s="34"/>
      <c r="M383" s="44"/>
      <c r="N383" s="45"/>
    </row>
    <row r="384" spans="2:14" s="7" customFormat="1" ht="15" customHeight="1">
      <c r="B384" s="8"/>
      <c r="D384" s="9"/>
      <c r="F384" s="9"/>
      <c r="H384" s="9"/>
      <c r="J384" s="34"/>
      <c r="K384" s="88"/>
      <c r="L384" s="34"/>
      <c r="M384" s="44"/>
      <c r="N384" s="45"/>
    </row>
    <row r="385" spans="2:14" s="7" customFormat="1" ht="15" customHeight="1">
      <c r="B385" s="8"/>
      <c r="D385" s="9"/>
      <c r="F385" s="9"/>
      <c r="H385" s="9"/>
      <c r="J385" s="34"/>
      <c r="K385" s="88"/>
      <c r="L385" s="34"/>
      <c r="M385" s="44"/>
      <c r="N385" s="45"/>
    </row>
    <row r="386" spans="2:14" s="7" customFormat="1" ht="15" customHeight="1">
      <c r="B386" s="8"/>
      <c r="D386" s="9"/>
      <c r="F386" s="9"/>
      <c r="H386" s="9"/>
      <c r="J386" s="34"/>
      <c r="K386" s="88"/>
      <c r="L386" s="34"/>
      <c r="M386" s="44"/>
      <c r="N386" s="45"/>
    </row>
    <row r="387" spans="2:14" s="7" customFormat="1" ht="15" customHeight="1">
      <c r="B387" s="8"/>
      <c r="D387" s="9"/>
      <c r="F387" s="9"/>
      <c r="H387" s="9"/>
      <c r="J387" s="34"/>
      <c r="K387" s="88"/>
      <c r="L387" s="34"/>
      <c r="M387" s="44"/>
      <c r="N387" s="45"/>
    </row>
    <row r="388" spans="2:14" s="7" customFormat="1" ht="15" customHeight="1">
      <c r="B388" s="8"/>
      <c r="D388" s="9"/>
      <c r="F388" s="9"/>
      <c r="H388" s="9"/>
      <c r="J388" s="34"/>
      <c r="K388" s="88"/>
      <c r="L388" s="34"/>
      <c r="M388" s="44"/>
      <c r="N388" s="45"/>
    </row>
    <row r="389" spans="2:14" s="7" customFormat="1" ht="15" customHeight="1">
      <c r="B389" s="8"/>
      <c r="D389" s="9"/>
      <c r="F389" s="9"/>
      <c r="H389" s="9"/>
      <c r="J389" s="34"/>
      <c r="K389" s="88"/>
      <c r="L389" s="34"/>
      <c r="M389" s="44"/>
      <c r="N389" s="45"/>
    </row>
    <row r="390" spans="2:14" s="7" customFormat="1" ht="15" customHeight="1">
      <c r="B390" s="8"/>
      <c r="D390" s="9"/>
      <c r="F390" s="9"/>
      <c r="H390" s="9"/>
      <c r="J390" s="34"/>
      <c r="K390" s="88"/>
      <c r="L390" s="34"/>
      <c r="M390" s="44"/>
      <c r="N390" s="45"/>
    </row>
    <row r="391" spans="2:14" s="7" customFormat="1" ht="15" customHeight="1">
      <c r="B391" s="8"/>
      <c r="D391" s="9"/>
      <c r="F391" s="9"/>
      <c r="H391" s="9"/>
      <c r="J391" s="34"/>
      <c r="K391" s="88"/>
      <c r="L391" s="34"/>
      <c r="M391" s="44"/>
      <c r="N391" s="45"/>
    </row>
    <row r="392" spans="2:14" s="7" customFormat="1" ht="15" customHeight="1">
      <c r="B392" s="8"/>
      <c r="D392" s="9"/>
      <c r="F392" s="9"/>
      <c r="H392" s="9"/>
      <c r="J392" s="34"/>
      <c r="K392" s="88"/>
      <c r="L392" s="34"/>
      <c r="M392" s="44"/>
      <c r="N392" s="45"/>
    </row>
    <row r="393" spans="2:14" s="7" customFormat="1" ht="15" customHeight="1">
      <c r="B393" s="8"/>
      <c r="D393" s="9"/>
      <c r="F393" s="9"/>
      <c r="H393" s="9"/>
      <c r="J393" s="34"/>
      <c r="K393" s="88"/>
      <c r="L393" s="34"/>
      <c r="M393" s="44"/>
      <c r="N393" s="45"/>
    </row>
    <row r="394" spans="2:14" s="7" customFormat="1" ht="15" customHeight="1">
      <c r="B394" s="8"/>
      <c r="D394" s="9"/>
      <c r="F394" s="9"/>
      <c r="H394" s="9"/>
      <c r="J394" s="34"/>
      <c r="K394" s="88"/>
      <c r="L394" s="34"/>
      <c r="M394" s="44"/>
      <c r="N394" s="45"/>
    </row>
    <row r="395" spans="2:14" s="7" customFormat="1" ht="15" customHeight="1">
      <c r="B395" s="8"/>
      <c r="D395" s="9"/>
      <c r="F395" s="9"/>
      <c r="H395" s="9"/>
      <c r="J395" s="34"/>
      <c r="K395" s="88"/>
      <c r="L395" s="34"/>
      <c r="M395" s="44"/>
      <c r="N395" s="45"/>
    </row>
    <row r="396" spans="2:14" s="7" customFormat="1" ht="15" customHeight="1">
      <c r="B396" s="8"/>
      <c r="D396" s="9"/>
      <c r="F396" s="9"/>
      <c r="H396" s="9"/>
      <c r="J396" s="34"/>
      <c r="K396" s="88"/>
      <c r="L396" s="34"/>
      <c r="M396" s="44"/>
      <c r="N396" s="45"/>
    </row>
    <row r="397" spans="2:14" s="7" customFormat="1" ht="15" customHeight="1">
      <c r="B397" s="8"/>
      <c r="D397" s="9"/>
      <c r="F397" s="9"/>
      <c r="H397" s="9"/>
      <c r="J397" s="34"/>
      <c r="K397" s="88"/>
      <c r="L397" s="34"/>
      <c r="M397" s="44"/>
      <c r="N397" s="45"/>
    </row>
    <row r="398" spans="2:14" s="7" customFormat="1" ht="15" customHeight="1">
      <c r="B398" s="8"/>
      <c r="D398" s="9"/>
      <c r="F398" s="9"/>
      <c r="H398" s="9"/>
      <c r="J398" s="34"/>
      <c r="K398" s="88"/>
      <c r="L398" s="34"/>
      <c r="M398" s="44"/>
      <c r="N398" s="45"/>
    </row>
    <row r="399" spans="2:14" s="7" customFormat="1" ht="15" customHeight="1">
      <c r="B399" s="8"/>
      <c r="D399" s="9"/>
      <c r="F399" s="9"/>
      <c r="H399" s="9"/>
      <c r="J399" s="34"/>
      <c r="K399" s="88"/>
      <c r="L399" s="34"/>
      <c r="M399" s="44"/>
      <c r="N399" s="45"/>
    </row>
    <row r="400" spans="2:14" s="7" customFormat="1" ht="15" customHeight="1">
      <c r="B400" s="8"/>
      <c r="D400" s="9"/>
      <c r="F400" s="9"/>
      <c r="H400" s="9"/>
      <c r="J400" s="34"/>
      <c r="K400" s="88"/>
      <c r="L400" s="34"/>
      <c r="M400" s="44"/>
      <c r="N400" s="45"/>
    </row>
    <row r="401" spans="2:14" s="7" customFormat="1" ht="15" customHeight="1">
      <c r="B401" s="8"/>
      <c r="D401" s="9"/>
      <c r="F401" s="9"/>
      <c r="H401" s="9"/>
      <c r="J401" s="34"/>
      <c r="K401" s="88"/>
      <c r="L401" s="34"/>
      <c r="M401" s="44"/>
      <c r="N401" s="45"/>
    </row>
    <row r="402" spans="2:14" s="7" customFormat="1" ht="15" customHeight="1">
      <c r="B402" s="8"/>
      <c r="D402" s="9"/>
      <c r="F402" s="9"/>
      <c r="H402" s="9"/>
      <c r="J402" s="34"/>
      <c r="K402" s="88"/>
      <c r="L402" s="34"/>
      <c r="M402" s="44"/>
      <c r="N402" s="45"/>
    </row>
    <row r="403" spans="2:14" s="7" customFormat="1" ht="15" customHeight="1">
      <c r="B403" s="8"/>
      <c r="D403" s="9"/>
      <c r="F403" s="9"/>
      <c r="H403" s="9"/>
      <c r="J403" s="34"/>
      <c r="K403" s="88"/>
      <c r="L403" s="34"/>
      <c r="M403" s="44"/>
      <c r="N403" s="45"/>
    </row>
    <row r="404" spans="2:14" s="7" customFormat="1" ht="15" customHeight="1">
      <c r="B404" s="8"/>
      <c r="D404" s="9"/>
      <c r="F404" s="9"/>
      <c r="H404" s="9"/>
      <c r="J404" s="34"/>
      <c r="K404" s="88"/>
      <c r="L404" s="34"/>
      <c r="M404" s="44"/>
      <c r="N404" s="45"/>
    </row>
    <row r="405" spans="2:14" s="7" customFormat="1" ht="15" customHeight="1">
      <c r="B405" s="8"/>
      <c r="D405" s="9"/>
      <c r="F405" s="9"/>
      <c r="H405" s="9"/>
      <c r="J405" s="34"/>
      <c r="K405" s="88"/>
      <c r="L405" s="34"/>
      <c r="M405" s="44"/>
      <c r="N405" s="45"/>
    </row>
    <row r="406" spans="2:14" s="7" customFormat="1" ht="15" customHeight="1">
      <c r="B406" s="8"/>
      <c r="D406" s="9"/>
      <c r="F406" s="9"/>
      <c r="H406" s="9"/>
      <c r="J406" s="34"/>
      <c r="K406" s="88"/>
      <c r="L406" s="34"/>
      <c r="M406" s="44"/>
      <c r="N406" s="45"/>
    </row>
    <row r="407" spans="2:14" s="7" customFormat="1" ht="15" customHeight="1">
      <c r="B407" s="8"/>
      <c r="D407" s="9"/>
      <c r="F407" s="9"/>
      <c r="H407" s="9"/>
      <c r="J407" s="34"/>
      <c r="K407" s="88"/>
      <c r="L407" s="34"/>
      <c r="M407" s="44"/>
      <c r="N407" s="45"/>
    </row>
    <row r="408" spans="2:14" s="7" customFormat="1" ht="15" customHeight="1">
      <c r="B408" s="8"/>
      <c r="D408" s="9"/>
      <c r="F408" s="9"/>
      <c r="H408" s="9"/>
      <c r="J408" s="34"/>
      <c r="K408" s="88"/>
      <c r="L408" s="34"/>
      <c r="M408" s="44"/>
      <c r="N408" s="45"/>
    </row>
    <row r="409" spans="2:14" s="7" customFormat="1" ht="15" customHeight="1">
      <c r="B409" s="8"/>
      <c r="D409" s="9"/>
      <c r="F409" s="9"/>
      <c r="H409" s="9"/>
      <c r="J409" s="34"/>
      <c r="K409" s="88"/>
      <c r="L409" s="34"/>
      <c r="M409" s="44"/>
      <c r="N409" s="45"/>
    </row>
    <row r="410" spans="2:14" s="7" customFormat="1" ht="15" customHeight="1">
      <c r="B410" s="8"/>
      <c r="D410" s="9"/>
      <c r="F410" s="9"/>
      <c r="H410" s="9"/>
      <c r="J410" s="34"/>
      <c r="K410" s="88"/>
      <c r="L410" s="34"/>
      <c r="M410" s="44"/>
      <c r="N410" s="45"/>
    </row>
    <row r="411" spans="2:14" s="7" customFormat="1" ht="15" customHeight="1">
      <c r="B411" s="8"/>
      <c r="D411" s="9"/>
      <c r="F411" s="9"/>
      <c r="H411" s="9"/>
      <c r="J411" s="34"/>
      <c r="K411" s="88"/>
      <c r="L411" s="34"/>
      <c r="M411" s="44"/>
      <c r="N411" s="45"/>
    </row>
    <row r="412" spans="2:14" s="7" customFormat="1" ht="15" customHeight="1">
      <c r="B412" s="8"/>
      <c r="D412" s="9"/>
      <c r="F412" s="9"/>
      <c r="H412" s="9"/>
      <c r="J412" s="34"/>
      <c r="K412" s="88"/>
      <c r="L412" s="34"/>
      <c r="M412" s="44"/>
      <c r="N412" s="45"/>
    </row>
    <row r="413" spans="2:14" s="7" customFormat="1" ht="15" customHeight="1">
      <c r="B413" s="8"/>
      <c r="D413" s="9"/>
      <c r="F413" s="9"/>
      <c r="H413" s="9"/>
      <c r="J413" s="34"/>
      <c r="K413" s="88"/>
      <c r="L413" s="34"/>
      <c r="M413" s="44"/>
      <c r="N413" s="45"/>
    </row>
    <row r="414" spans="2:14" s="7" customFormat="1" ht="15" customHeight="1">
      <c r="B414" s="8"/>
      <c r="D414" s="9"/>
      <c r="F414" s="9"/>
      <c r="H414" s="9"/>
      <c r="J414" s="34"/>
      <c r="K414" s="88"/>
      <c r="L414" s="34"/>
      <c r="M414" s="44"/>
      <c r="N414" s="45"/>
    </row>
    <row r="415" spans="2:14" s="7" customFormat="1" ht="15" customHeight="1">
      <c r="B415" s="8"/>
      <c r="D415" s="9"/>
      <c r="F415" s="9"/>
      <c r="H415" s="9"/>
      <c r="J415" s="34"/>
      <c r="K415" s="88"/>
      <c r="L415" s="34"/>
      <c r="M415" s="44"/>
      <c r="N415" s="45"/>
    </row>
    <row r="416" spans="2:14" s="7" customFormat="1" ht="15" customHeight="1">
      <c r="B416" s="8"/>
      <c r="D416" s="9"/>
      <c r="F416" s="9"/>
      <c r="H416" s="9"/>
      <c r="J416" s="34"/>
      <c r="K416" s="88"/>
      <c r="L416" s="34"/>
      <c r="M416" s="44"/>
      <c r="N416" s="45"/>
    </row>
    <row r="417" spans="2:14" s="7" customFormat="1" ht="15" customHeight="1">
      <c r="B417" s="8"/>
      <c r="D417" s="9"/>
      <c r="F417" s="9"/>
      <c r="H417" s="9"/>
      <c r="J417" s="34"/>
      <c r="K417" s="88"/>
      <c r="L417" s="34"/>
      <c r="M417" s="44"/>
      <c r="N417" s="45"/>
    </row>
    <row r="418" spans="2:14" s="7" customFormat="1" ht="15" customHeight="1">
      <c r="B418" s="8"/>
      <c r="D418" s="9"/>
      <c r="F418" s="9"/>
      <c r="H418" s="9"/>
      <c r="J418" s="34"/>
      <c r="K418" s="88"/>
      <c r="L418" s="34"/>
      <c r="M418" s="44"/>
      <c r="N418" s="45"/>
    </row>
    <row r="419" spans="2:14" s="7" customFormat="1" ht="15" customHeight="1">
      <c r="B419" s="8"/>
      <c r="D419" s="9"/>
      <c r="F419" s="9"/>
      <c r="H419" s="9"/>
      <c r="J419" s="34"/>
      <c r="K419" s="88"/>
      <c r="L419" s="34"/>
      <c r="M419" s="44"/>
      <c r="N419" s="45"/>
    </row>
    <row r="420" spans="2:14" s="7" customFormat="1" ht="15" customHeight="1">
      <c r="B420" s="8"/>
      <c r="D420" s="9"/>
      <c r="F420" s="9"/>
      <c r="H420" s="9"/>
      <c r="J420" s="34"/>
      <c r="K420" s="88"/>
      <c r="L420" s="34"/>
      <c r="M420" s="44"/>
      <c r="N420" s="45"/>
    </row>
    <row r="421" spans="2:14" s="7" customFormat="1" ht="15" customHeight="1">
      <c r="B421" s="8"/>
      <c r="D421" s="9"/>
      <c r="F421" s="9"/>
      <c r="H421" s="9"/>
      <c r="J421" s="34"/>
      <c r="K421" s="88"/>
      <c r="L421" s="34"/>
      <c r="M421" s="44"/>
      <c r="N421" s="45"/>
    </row>
    <row r="422" spans="2:14" s="7" customFormat="1" ht="15" customHeight="1">
      <c r="B422" s="8"/>
      <c r="D422" s="9"/>
      <c r="F422" s="9"/>
      <c r="H422" s="9"/>
      <c r="J422" s="34"/>
      <c r="K422" s="88"/>
      <c r="L422" s="34"/>
      <c r="M422" s="44"/>
      <c r="N422" s="45"/>
    </row>
    <row r="423" spans="2:14" s="7" customFormat="1" ht="15" customHeight="1">
      <c r="B423" s="8"/>
      <c r="D423" s="9"/>
      <c r="F423" s="9"/>
      <c r="H423" s="9"/>
      <c r="J423" s="34"/>
      <c r="K423" s="88"/>
      <c r="L423" s="34"/>
      <c r="M423" s="44"/>
      <c r="N423" s="45"/>
    </row>
    <row r="424" spans="2:14" s="7" customFormat="1" ht="15" customHeight="1">
      <c r="B424" s="8"/>
      <c r="D424" s="9"/>
      <c r="F424" s="9"/>
      <c r="H424" s="9"/>
      <c r="J424" s="34"/>
      <c r="K424" s="88"/>
      <c r="L424" s="34"/>
      <c r="M424" s="44"/>
      <c r="N424" s="45"/>
    </row>
    <row r="425" spans="2:14" s="7" customFormat="1" ht="15" customHeight="1">
      <c r="B425" s="8"/>
      <c r="D425" s="9"/>
      <c r="F425" s="9"/>
      <c r="H425" s="9"/>
      <c r="J425" s="34"/>
      <c r="K425" s="88"/>
      <c r="L425" s="34"/>
      <c r="M425" s="44"/>
      <c r="N425" s="45"/>
    </row>
    <row r="426" spans="2:14" s="7" customFormat="1" ht="15" customHeight="1">
      <c r="B426" s="8"/>
      <c r="D426" s="9"/>
      <c r="F426" s="9"/>
      <c r="H426" s="9"/>
      <c r="J426" s="34"/>
      <c r="K426" s="88"/>
      <c r="L426" s="34"/>
      <c r="M426" s="44"/>
      <c r="N426" s="45"/>
    </row>
    <row r="427" spans="2:14" s="7" customFormat="1" ht="15" customHeight="1">
      <c r="B427" s="8"/>
      <c r="D427" s="9"/>
      <c r="F427" s="9"/>
      <c r="H427" s="9"/>
      <c r="J427" s="34"/>
      <c r="K427" s="88"/>
      <c r="L427" s="34"/>
      <c r="M427" s="44"/>
      <c r="N427" s="45"/>
    </row>
    <row r="428" spans="2:14" s="7" customFormat="1" ht="15" customHeight="1">
      <c r="B428" s="8"/>
      <c r="D428" s="9"/>
      <c r="F428" s="9"/>
      <c r="H428" s="9"/>
      <c r="J428" s="34"/>
      <c r="K428" s="88"/>
      <c r="L428" s="34"/>
      <c r="M428" s="44"/>
      <c r="N428" s="45"/>
    </row>
    <row r="429" spans="2:14" s="7" customFormat="1" ht="15" customHeight="1">
      <c r="B429" s="8"/>
      <c r="D429" s="9"/>
      <c r="F429" s="9"/>
      <c r="H429" s="9"/>
      <c r="J429" s="34"/>
      <c r="K429" s="88"/>
      <c r="L429" s="34"/>
      <c r="M429" s="44"/>
      <c r="N429" s="45"/>
    </row>
    <row r="430" spans="2:14" s="7" customFormat="1" ht="15" customHeight="1">
      <c r="B430" s="8"/>
      <c r="D430" s="9"/>
      <c r="F430" s="9"/>
      <c r="H430" s="9"/>
      <c r="J430" s="34"/>
      <c r="K430" s="88"/>
      <c r="L430" s="34"/>
      <c r="M430" s="44"/>
      <c r="N430" s="45"/>
    </row>
    <row r="431" spans="2:14" s="7" customFormat="1" ht="15" customHeight="1">
      <c r="B431" s="8"/>
      <c r="D431" s="9"/>
      <c r="F431" s="9"/>
      <c r="H431" s="9"/>
      <c r="J431" s="34"/>
      <c r="K431" s="88"/>
      <c r="L431" s="34"/>
      <c r="M431" s="44"/>
      <c r="N431" s="45"/>
    </row>
    <row r="432" spans="2:14" s="7" customFormat="1" ht="15" customHeight="1">
      <c r="B432" s="8"/>
      <c r="D432" s="9"/>
      <c r="F432" s="9"/>
      <c r="H432" s="9"/>
      <c r="J432" s="34"/>
      <c r="K432" s="88"/>
      <c r="L432" s="34"/>
      <c r="M432" s="44"/>
      <c r="N432" s="45"/>
    </row>
    <row r="433" spans="2:14" s="7" customFormat="1" ht="15" customHeight="1">
      <c r="B433" s="8"/>
      <c r="D433" s="9"/>
      <c r="F433" s="9"/>
      <c r="H433" s="9"/>
      <c r="J433" s="34"/>
      <c r="K433" s="88"/>
      <c r="L433" s="34"/>
      <c r="M433" s="44"/>
      <c r="N433" s="45"/>
    </row>
    <row r="434" spans="2:14" s="7" customFormat="1" ht="15" customHeight="1">
      <c r="B434" s="8"/>
      <c r="D434" s="9"/>
      <c r="F434" s="9"/>
      <c r="H434" s="9"/>
      <c r="J434" s="34"/>
      <c r="K434" s="88"/>
      <c r="L434" s="34"/>
      <c r="M434" s="44"/>
      <c r="N434" s="45"/>
    </row>
    <row r="435" spans="2:14" s="7" customFormat="1" ht="15" customHeight="1">
      <c r="B435" s="8"/>
      <c r="D435" s="9"/>
      <c r="F435" s="9"/>
      <c r="H435" s="9"/>
      <c r="J435" s="34"/>
      <c r="K435" s="88"/>
      <c r="L435" s="34"/>
      <c r="M435" s="44"/>
      <c r="N435" s="45"/>
    </row>
    <row r="436" spans="2:14" s="7" customFormat="1" ht="15" customHeight="1">
      <c r="B436" s="8"/>
      <c r="D436" s="9"/>
      <c r="F436" s="9"/>
      <c r="H436" s="9"/>
      <c r="J436" s="34"/>
      <c r="K436" s="88"/>
      <c r="L436" s="34"/>
      <c r="M436" s="44"/>
      <c r="N436" s="45"/>
    </row>
    <row r="437" spans="2:14" s="7" customFormat="1" ht="15" customHeight="1">
      <c r="B437" s="8"/>
      <c r="D437" s="9"/>
      <c r="F437" s="9"/>
      <c r="H437" s="9"/>
      <c r="J437" s="34"/>
      <c r="K437" s="88"/>
      <c r="L437" s="34"/>
      <c r="M437" s="44"/>
      <c r="N437" s="45"/>
    </row>
    <row r="438" spans="2:14" s="7" customFormat="1" ht="15" customHeight="1">
      <c r="B438" s="8"/>
      <c r="D438" s="9"/>
      <c r="F438" s="9"/>
      <c r="H438" s="9"/>
      <c r="J438" s="34"/>
      <c r="K438" s="88"/>
      <c r="L438" s="34"/>
      <c r="M438" s="44"/>
      <c r="N438" s="45"/>
    </row>
    <row r="439" spans="2:14" s="7" customFormat="1" ht="15" customHeight="1">
      <c r="B439" s="8"/>
      <c r="D439" s="9"/>
      <c r="F439" s="9"/>
      <c r="H439" s="9"/>
      <c r="J439" s="34"/>
      <c r="K439" s="88"/>
      <c r="L439" s="34"/>
      <c r="M439" s="44"/>
      <c r="N439" s="45"/>
    </row>
    <row r="440" spans="2:14" s="7" customFormat="1" ht="15" customHeight="1">
      <c r="B440" s="8"/>
      <c r="D440" s="9"/>
      <c r="F440" s="9"/>
      <c r="H440" s="9"/>
      <c r="J440" s="34"/>
      <c r="K440" s="88"/>
      <c r="L440" s="34"/>
      <c r="M440" s="44"/>
      <c r="N440" s="45"/>
    </row>
    <row r="441" spans="2:14" s="7" customFormat="1" ht="15" customHeight="1">
      <c r="B441" s="8"/>
      <c r="D441" s="9"/>
      <c r="F441" s="9"/>
      <c r="H441" s="9"/>
      <c r="J441" s="34"/>
      <c r="K441" s="88"/>
      <c r="L441" s="34"/>
      <c r="M441" s="44"/>
      <c r="N441" s="45"/>
    </row>
    <row r="442" spans="2:14" s="7" customFormat="1" ht="15" customHeight="1">
      <c r="B442" s="8"/>
      <c r="D442" s="9"/>
      <c r="F442" s="9"/>
      <c r="H442" s="9"/>
      <c r="J442" s="34"/>
      <c r="K442" s="88"/>
      <c r="L442" s="34"/>
      <c r="M442" s="44"/>
      <c r="N442" s="45"/>
    </row>
    <row r="443" spans="2:14" s="7" customFormat="1" ht="15" customHeight="1">
      <c r="B443" s="8"/>
      <c r="D443" s="9"/>
      <c r="F443" s="9"/>
      <c r="H443" s="9"/>
      <c r="J443" s="34"/>
      <c r="K443" s="88"/>
      <c r="L443" s="34"/>
      <c r="M443" s="44"/>
      <c r="N443" s="45"/>
    </row>
    <row r="444" spans="2:14" s="7" customFormat="1" ht="15" customHeight="1">
      <c r="B444" s="8"/>
      <c r="D444" s="9"/>
      <c r="F444" s="9"/>
      <c r="H444" s="9"/>
      <c r="J444" s="34"/>
      <c r="K444" s="88"/>
      <c r="L444" s="34"/>
      <c r="M444" s="44"/>
      <c r="N444" s="45"/>
    </row>
    <row r="445" spans="2:14" s="7" customFormat="1" ht="15" customHeight="1">
      <c r="B445" s="8"/>
      <c r="D445" s="9"/>
      <c r="F445" s="9"/>
      <c r="H445" s="9"/>
      <c r="J445" s="34"/>
      <c r="K445" s="88"/>
      <c r="L445" s="34"/>
      <c r="M445" s="44"/>
      <c r="N445" s="45"/>
    </row>
    <row r="446" spans="2:14" s="7" customFormat="1" ht="15" customHeight="1">
      <c r="B446" s="8"/>
      <c r="D446" s="9"/>
      <c r="F446" s="9"/>
      <c r="H446" s="9"/>
      <c r="J446" s="34"/>
      <c r="K446" s="88"/>
      <c r="L446" s="34"/>
      <c r="M446" s="44"/>
      <c r="N446" s="45"/>
    </row>
    <row r="447" spans="2:14" s="7" customFormat="1" ht="15" customHeight="1">
      <c r="B447" s="8"/>
      <c r="D447" s="9"/>
      <c r="F447" s="9"/>
      <c r="H447" s="9"/>
      <c r="J447" s="34"/>
      <c r="K447" s="88"/>
      <c r="L447" s="34"/>
      <c r="M447" s="44"/>
      <c r="N447" s="45"/>
    </row>
    <row r="448" spans="2:14" s="7" customFormat="1" ht="15" customHeight="1">
      <c r="B448" s="8"/>
      <c r="D448" s="9"/>
      <c r="F448" s="9"/>
      <c r="H448" s="9"/>
      <c r="J448" s="34"/>
      <c r="K448" s="88"/>
      <c r="L448" s="34"/>
      <c r="M448" s="44"/>
      <c r="N448" s="45"/>
    </row>
    <row r="449" spans="2:14" s="7" customFormat="1" ht="15" customHeight="1">
      <c r="B449" s="8"/>
      <c r="D449" s="9"/>
      <c r="F449" s="9"/>
      <c r="H449" s="9"/>
      <c r="J449" s="34"/>
      <c r="K449" s="88"/>
      <c r="L449" s="34"/>
      <c r="M449" s="44"/>
      <c r="N449" s="45"/>
    </row>
    <row r="450" spans="2:14" s="7" customFormat="1" ht="15" customHeight="1">
      <c r="B450" s="8"/>
      <c r="D450" s="9"/>
      <c r="F450" s="9"/>
      <c r="H450" s="9"/>
      <c r="J450" s="34"/>
      <c r="K450" s="88"/>
      <c r="L450" s="34"/>
      <c r="M450" s="44"/>
      <c r="N450" s="45"/>
    </row>
    <row r="451" spans="2:14" s="7" customFormat="1" ht="15" customHeight="1">
      <c r="B451" s="8"/>
      <c r="D451" s="9"/>
      <c r="F451" s="9"/>
      <c r="H451" s="9"/>
      <c r="J451" s="34"/>
      <c r="K451" s="88"/>
      <c r="L451" s="34"/>
      <c r="M451" s="44"/>
      <c r="N451" s="45"/>
    </row>
    <row r="452" spans="2:14" s="7" customFormat="1" ht="15" customHeight="1">
      <c r="B452" s="8"/>
      <c r="D452" s="9"/>
      <c r="F452" s="9"/>
      <c r="H452" s="9"/>
      <c r="J452" s="34"/>
      <c r="K452" s="88"/>
      <c r="L452" s="34"/>
      <c r="M452" s="44"/>
      <c r="N452" s="45"/>
    </row>
    <row r="453" spans="2:14" s="7" customFormat="1" ht="15" customHeight="1">
      <c r="B453" s="8"/>
      <c r="D453" s="9"/>
      <c r="F453" s="9"/>
      <c r="H453" s="9"/>
      <c r="J453" s="34"/>
      <c r="K453" s="88"/>
      <c r="L453" s="34"/>
      <c r="M453" s="44"/>
      <c r="N453" s="45"/>
    </row>
    <row r="454" spans="2:14" s="7" customFormat="1" ht="15" customHeight="1">
      <c r="B454" s="8"/>
      <c r="D454" s="9"/>
      <c r="F454" s="9"/>
      <c r="H454" s="9"/>
      <c r="J454" s="34"/>
      <c r="K454" s="88"/>
      <c r="L454" s="34"/>
      <c r="M454" s="44"/>
      <c r="N454" s="45"/>
    </row>
    <row r="455" spans="2:14" s="7" customFormat="1" ht="15" customHeight="1">
      <c r="B455" s="8"/>
      <c r="D455" s="9"/>
      <c r="F455" s="9"/>
      <c r="H455" s="9"/>
      <c r="J455" s="34"/>
      <c r="K455" s="88"/>
      <c r="L455" s="34"/>
      <c r="M455" s="44"/>
      <c r="N455" s="45"/>
    </row>
    <row r="456" spans="2:14" s="7" customFormat="1" ht="15" customHeight="1">
      <c r="B456" s="8"/>
      <c r="D456" s="9"/>
      <c r="F456" s="9"/>
      <c r="H456" s="9"/>
      <c r="J456" s="34"/>
      <c r="K456" s="88"/>
      <c r="L456" s="34"/>
      <c r="M456" s="44"/>
      <c r="N456" s="45"/>
    </row>
    <row r="457" spans="2:14" s="7" customFormat="1" ht="15" customHeight="1">
      <c r="B457" s="8"/>
      <c r="D457" s="9"/>
      <c r="F457" s="9"/>
      <c r="H457" s="9"/>
      <c r="J457" s="34"/>
      <c r="K457" s="88"/>
      <c r="L457" s="34"/>
      <c r="M457" s="44"/>
      <c r="N457" s="45"/>
    </row>
    <row r="458" spans="2:14" s="7" customFormat="1" ht="15" customHeight="1">
      <c r="B458" s="8"/>
      <c r="D458" s="9"/>
      <c r="F458" s="9"/>
      <c r="H458" s="9"/>
      <c r="J458" s="34"/>
      <c r="K458" s="88"/>
      <c r="L458" s="34"/>
      <c r="M458" s="44"/>
      <c r="N458" s="45"/>
    </row>
    <row r="459" spans="2:14" s="7" customFormat="1" ht="15" customHeight="1">
      <c r="B459" s="8"/>
      <c r="D459" s="9"/>
      <c r="F459" s="9"/>
      <c r="H459" s="9"/>
      <c r="J459" s="34"/>
      <c r="K459" s="88"/>
      <c r="L459" s="34"/>
      <c r="M459" s="44"/>
      <c r="N459" s="45"/>
    </row>
    <row r="460" spans="2:14" s="7" customFormat="1" ht="15" customHeight="1">
      <c r="B460" s="8"/>
      <c r="D460" s="9"/>
      <c r="F460" s="9"/>
      <c r="H460" s="9"/>
      <c r="J460" s="34"/>
      <c r="K460" s="88"/>
      <c r="L460" s="34"/>
      <c r="M460" s="44"/>
      <c r="N460" s="45"/>
    </row>
    <row r="461" spans="2:14" s="7" customFormat="1" ht="15" customHeight="1">
      <c r="B461" s="8"/>
      <c r="D461" s="9"/>
      <c r="F461" s="9"/>
      <c r="H461" s="9"/>
      <c r="J461" s="34"/>
      <c r="K461" s="88"/>
      <c r="L461" s="34"/>
      <c r="M461" s="44"/>
      <c r="N461" s="45"/>
    </row>
    <row r="462" spans="2:14" s="7" customFormat="1" ht="15" customHeight="1">
      <c r="B462" s="8"/>
      <c r="D462" s="9"/>
      <c r="F462" s="9"/>
      <c r="H462" s="9"/>
      <c r="J462" s="34"/>
      <c r="K462" s="88"/>
      <c r="L462" s="34"/>
      <c r="M462" s="44"/>
      <c r="N462" s="45"/>
    </row>
    <row r="463" spans="2:14" s="7" customFormat="1" ht="15" customHeight="1">
      <c r="B463" s="8"/>
      <c r="D463" s="9"/>
      <c r="F463" s="9"/>
      <c r="H463" s="9"/>
      <c r="J463" s="34"/>
      <c r="K463" s="88"/>
      <c r="L463" s="34"/>
      <c r="M463" s="44"/>
      <c r="N463" s="45"/>
    </row>
    <row r="464" spans="2:14" s="7" customFormat="1" ht="15" customHeight="1">
      <c r="B464" s="8"/>
      <c r="D464" s="9"/>
      <c r="F464" s="9"/>
      <c r="H464" s="9"/>
      <c r="J464" s="34"/>
      <c r="K464" s="88"/>
      <c r="L464" s="34"/>
      <c r="M464" s="44"/>
      <c r="N464" s="45"/>
    </row>
    <row r="465" spans="2:14" s="7" customFormat="1" ht="15" customHeight="1">
      <c r="B465" s="8"/>
      <c r="D465" s="9"/>
      <c r="F465" s="9"/>
      <c r="H465" s="9"/>
      <c r="J465" s="34"/>
      <c r="K465" s="88"/>
      <c r="L465" s="34"/>
      <c r="M465" s="44"/>
      <c r="N465" s="45"/>
    </row>
    <row r="466" spans="2:14" s="7" customFormat="1" ht="15" customHeight="1">
      <c r="B466" s="8"/>
      <c r="D466" s="9"/>
      <c r="F466" s="9"/>
      <c r="H466" s="9"/>
      <c r="J466" s="34"/>
      <c r="K466" s="88"/>
      <c r="L466" s="34"/>
      <c r="M466" s="44"/>
      <c r="N466" s="45"/>
    </row>
    <row r="467" spans="2:14" s="7" customFormat="1" ht="15" customHeight="1">
      <c r="B467" s="8"/>
      <c r="D467" s="9"/>
      <c r="F467" s="9"/>
      <c r="H467" s="9"/>
      <c r="J467" s="34"/>
      <c r="K467" s="88"/>
      <c r="L467" s="34"/>
      <c r="M467" s="44"/>
      <c r="N467" s="45"/>
    </row>
    <row r="468" spans="2:14" s="7" customFormat="1" ht="15" customHeight="1">
      <c r="B468" s="8"/>
      <c r="D468" s="9"/>
      <c r="F468" s="9"/>
      <c r="H468" s="9"/>
      <c r="J468" s="34"/>
      <c r="K468" s="88"/>
      <c r="L468" s="34"/>
      <c r="M468" s="44"/>
      <c r="N468" s="45"/>
    </row>
    <row r="469" spans="2:14" s="7" customFormat="1" ht="15" customHeight="1">
      <c r="B469" s="8"/>
      <c r="D469" s="9"/>
      <c r="F469" s="9"/>
      <c r="H469" s="9"/>
      <c r="J469" s="34"/>
      <c r="K469" s="88"/>
      <c r="L469" s="34"/>
      <c r="M469" s="44"/>
      <c r="N469" s="45"/>
    </row>
    <row r="470" spans="2:14" s="7" customFormat="1" ht="15" customHeight="1">
      <c r="B470" s="8"/>
      <c r="D470" s="9"/>
      <c r="F470" s="9"/>
      <c r="H470" s="9"/>
      <c r="J470" s="34"/>
      <c r="K470" s="88"/>
      <c r="L470" s="34"/>
      <c r="M470" s="44"/>
      <c r="N470" s="45"/>
    </row>
    <row r="471" spans="2:14" s="7" customFormat="1" ht="15" customHeight="1">
      <c r="B471" s="8"/>
      <c r="D471" s="9"/>
      <c r="F471" s="9"/>
      <c r="H471" s="9"/>
      <c r="J471" s="34"/>
      <c r="K471" s="88"/>
      <c r="L471" s="34"/>
      <c r="M471" s="44"/>
      <c r="N471" s="45"/>
    </row>
    <row r="472" spans="2:14" s="7" customFormat="1" ht="15" customHeight="1">
      <c r="B472" s="8"/>
      <c r="D472" s="9"/>
      <c r="F472" s="9"/>
      <c r="H472" s="9"/>
      <c r="J472" s="34"/>
      <c r="K472" s="88"/>
      <c r="L472" s="34"/>
      <c r="M472" s="44"/>
      <c r="N472" s="45"/>
    </row>
    <row r="473" spans="2:14" s="7" customFormat="1" ht="15" customHeight="1">
      <c r="B473" s="8"/>
      <c r="D473" s="9"/>
      <c r="F473" s="9"/>
      <c r="H473" s="9"/>
      <c r="J473" s="34"/>
      <c r="K473" s="88"/>
      <c r="L473" s="34"/>
      <c r="M473" s="44"/>
      <c r="N473" s="45"/>
    </row>
    <row r="474" spans="2:14" s="7" customFormat="1" ht="15" customHeight="1">
      <c r="B474" s="8"/>
      <c r="D474" s="9"/>
      <c r="F474" s="9"/>
      <c r="H474" s="9"/>
      <c r="J474" s="34"/>
      <c r="K474" s="88"/>
      <c r="L474" s="34"/>
      <c r="M474" s="44"/>
      <c r="N474" s="45"/>
    </row>
    <row r="475" spans="2:14" s="7" customFormat="1" ht="15" customHeight="1">
      <c r="B475" s="8"/>
      <c r="D475" s="9"/>
      <c r="F475" s="9"/>
      <c r="H475" s="9"/>
      <c r="J475" s="34"/>
      <c r="K475" s="88"/>
      <c r="L475" s="34"/>
      <c r="M475" s="44"/>
      <c r="N475" s="45"/>
    </row>
    <row r="476" spans="2:14" s="7" customFormat="1" ht="15" customHeight="1">
      <c r="B476" s="8"/>
      <c r="D476" s="9"/>
      <c r="F476" s="9"/>
      <c r="H476" s="9"/>
      <c r="J476" s="34"/>
      <c r="K476" s="88"/>
      <c r="L476" s="34"/>
      <c r="M476" s="44"/>
      <c r="N476" s="45"/>
    </row>
    <row r="477" spans="2:14" s="7" customFormat="1" ht="15" customHeight="1">
      <c r="B477" s="8"/>
      <c r="D477" s="9"/>
      <c r="F477" s="9"/>
      <c r="H477" s="9"/>
      <c r="J477" s="34"/>
      <c r="K477" s="88"/>
      <c r="L477" s="34"/>
      <c r="M477" s="44"/>
      <c r="N477" s="45"/>
    </row>
    <row r="478" spans="2:14" s="7" customFormat="1" ht="15" customHeight="1">
      <c r="B478" s="8"/>
      <c r="D478" s="9"/>
      <c r="F478" s="9"/>
      <c r="H478" s="9"/>
      <c r="J478" s="34"/>
      <c r="K478" s="88"/>
      <c r="L478" s="34"/>
      <c r="M478" s="44"/>
      <c r="N478" s="45"/>
    </row>
    <row r="479" spans="2:14" s="7" customFormat="1" ht="15" customHeight="1">
      <c r="B479" s="8"/>
      <c r="D479" s="9"/>
      <c r="F479" s="9"/>
      <c r="H479" s="9"/>
      <c r="J479" s="34"/>
      <c r="K479" s="88"/>
      <c r="L479" s="34"/>
      <c r="M479" s="44"/>
      <c r="N479" s="45"/>
    </row>
    <row r="480" spans="2:14" s="7" customFormat="1" ht="15" customHeight="1">
      <c r="B480" s="8"/>
      <c r="D480" s="9"/>
      <c r="F480" s="9"/>
      <c r="H480" s="9"/>
      <c r="J480" s="34"/>
      <c r="K480" s="88"/>
      <c r="L480" s="34"/>
      <c r="M480" s="44"/>
      <c r="N480" s="45"/>
    </row>
    <row r="481" spans="2:14" s="7" customFormat="1" ht="15" customHeight="1">
      <c r="B481" s="8"/>
      <c r="D481" s="9"/>
      <c r="F481" s="9"/>
      <c r="H481" s="9"/>
      <c r="J481" s="34"/>
      <c r="K481" s="88"/>
      <c r="L481" s="34"/>
      <c r="M481" s="44"/>
      <c r="N481" s="45"/>
    </row>
    <row r="482" spans="2:14" s="7" customFormat="1" ht="15" customHeight="1">
      <c r="B482" s="8"/>
      <c r="D482" s="9"/>
      <c r="F482" s="9"/>
      <c r="H482" s="9"/>
      <c r="J482" s="34"/>
      <c r="K482" s="88"/>
      <c r="L482" s="34"/>
      <c r="M482" s="44"/>
      <c r="N482" s="45"/>
    </row>
    <row r="483" spans="2:14" s="7" customFormat="1" ht="15" customHeight="1">
      <c r="B483" s="8"/>
      <c r="D483" s="9"/>
      <c r="F483" s="9"/>
      <c r="H483" s="9"/>
      <c r="J483" s="34"/>
      <c r="K483" s="88"/>
      <c r="L483" s="34"/>
      <c r="M483" s="44"/>
      <c r="N483" s="45"/>
    </row>
    <row r="484" spans="2:14" s="7" customFormat="1" ht="15" customHeight="1">
      <c r="B484" s="8"/>
      <c r="D484" s="9"/>
      <c r="F484" s="9"/>
      <c r="H484" s="9"/>
      <c r="J484" s="34"/>
      <c r="K484" s="88"/>
      <c r="L484" s="34"/>
      <c r="M484" s="44"/>
      <c r="N484" s="45"/>
    </row>
    <row r="485" spans="2:14" s="7" customFormat="1" ht="15" customHeight="1">
      <c r="B485" s="8"/>
      <c r="D485" s="9"/>
      <c r="F485" s="9"/>
      <c r="H485" s="9"/>
      <c r="J485" s="34"/>
      <c r="K485" s="88"/>
      <c r="L485" s="34"/>
      <c r="M485" s="44"/>
      <c r="N485" s="45"/>
    </row>
    <row r="486" spans="2:14" s="7" customFormat="1" ht="15" customHeight="1">
      <c r="B486" s="8"/>
      <c r="D486" s="9"/>
      <c r="F486" s="9"/>
      <c r="H486" s="9"/>
      <c r="J486" s="34"/>
      <c r="K486" s="88"/>
      <c r="L486" s="34"/>
      <c r="M486" s="44"/>
      <c r="N486" s="45"/>
    </row>
    <row r="487" spans="2:14" s="7" customFormat="1" ht="15" customHeight="1">
      <c r="B487" s="8"/>
      <c r="D487" s="9"/>
      <c r="F487" s="9"/>
      <c r="H487" s="9"/>
      <c r="J487" s="34"/>
      <c r="K487" s="88"/>
      <c r="L487" s="34"/>
      <c r="M487" s="44"/>
      <c r="N487" s="45"/>
    </row>
    <row r="488" spans="2:14" s="7" customFormat="1" ht="15" customHeight="1">
      <c r="B488" s="8"/>
      <c r="D488" s="9"/>
      <c r="F488" s="9"/>
      <c r="H488" s="9"/>
      <c r="J488" s="34"/>
      <c r="K488" s="88"/>
      <c r="L488" s="34"/>
      <c r="M488" s="44"/>
      <c r="N488" s="45"/>
    </row>
    <row r="489" spans="2:14" s="7" customFormat="1" ht="15" customHeight="1">
      <c r="B489" s="8"/>
      <c r="D489" s="9"/>
      <c r="F489" s="9"/>
      <c r="H489" s="9"/>
      <c r="J489" s="34"/>
      <c r="K489" s="88"/>
      <c r="L489" s="34"/>
      <c r="M489" s="44"/>
      <c r="N489" s="45"/>
    </row>
    <row r="490" spans="2:14" s="7" customFormat="1" ht="15" customHeight="1">
      <c r="B490" s="8"/>
      <c r="D490" s="9"/>
      <c r="F490" s="9"/>
      <c r="H490" s="9"/>
      <c r="J490" s="34"/>
      <c r="K490" s="88"/>
      <c r="L490" s="34"/>
      <c r="M490" s="44"/>
      <c r="N490" s="45"/>
    </row>
    <row r="491" spans="2:14" s="7" customFormat="1" ht="15" customHeight="1">
      <c r="B491" s="8"/>
      <c r="D491" s="9"/>
      <c r="F491" s="9"/>
      <c r="H491" s="9"/>
      <c r="J491" s="34"/>
      <c r="K491" s="88"/>
      <c r="L491" s="34"/>
      <c r="M491" s="44"/>
      <c r="N491" s="45"/>
    </row>
    <row r="492" spans="2:14" s="7" customFormat="1" ht="15" customHeight="1">
      <c r="B492" s="8"/>
      <c r="D492" s="9"/>
      <c r="F492" s="9"/>
      <c r="H492" s="9"/>
      <c r="J492" s="34"/>
      <c r="K492" s="88"/>
      <c r="L492" s="34"/>
      <c r="M492" s="44"/>
      <c r="N492" s="45"/>
    </row>
    <row r="493" spans="2:14" s="7" customFormat="1" ht="15" customHeight="1">
      <c r="B493" s="8"/>
      <c r="D493" s="9"/>
      <c r="F493" s="9"/>
      <c r="H493" s="9"/>
      <c r="J493" s="34"/>
      <c r="K493" s="88"/>
      <c r="L493" s="34"/>
      <c r="M493" s="44"/>
      <c r="N493" s="45"/>
    </row>
    <row r="494" spans="2:14" s="7" customFormat="1" ht="15" customHeight="1">
      <c r="B494" s="8"/>
      <c r="D494" s="9"/>
      <c r="F494" s="9"/>
      <c r="H494" s="9"/>
      <c r="J494" s="34"/>
      <c r="K494" s="88"/>
      <c r="L494" s="34"/>
      <c r="M494" s="44"/>
      <c r="N494" s="45"/>
    </row>
    <row r="495" spans="2:14" s="7" customFormat="1" ht="15" customHeight="1">
      <c r="B495" s="8"/>
      <c r="D495" s="9"/>
      <c r="F495" s="9"/>
      <c r="H495" s="9"/>
      <c r="J495" s="34"/>
      <c r="K495" s="88"/>
      <c r="L495" s="34"/>
      <c r="M495" s="44"/>
      <c r="N495" s="45"/>
    </row>
    <row r="496" spans="2:14" s="7" customFormat="1" ht="15" customHeight="1">
      <c r="B496" s="8"/>
      <c r="D496" s="9"/>
      <c r="F496" s="9"/>
      <c r="H496" s="9"/>
      <c r="J496" s="34"/>
      <c r="K496" s="88"/>
      <c r="L496" s="34"/>
      <c r="M496" s="44"/>
      <c r="N496" s="45"/>
    </row>
  </sheetData>
  <mergeCells count="27">
    <mergeCell ref="B2:D2"/>
    <mergeCell ref="B4:D4"/>
    <mergeCell ref="B5:D5"/>
    <mergeCell ref="B7:D7"/>
    <mergeCell ref="C9:D9"/>
    <mergeCell ref="B11:D11"/>
    <mergeCell ref="B12:D12"/>
    <mergeCell ref="B38:D38"/>
    <mergeCell ref="B39:D39"/>
    <mergeCell ref="B49:D49"/>
    <mergeCell ref="B50:D50"/>
    <mergeCell ref="B56:N56"/>
    <mergeCell ref="B57:N57"/>
    <mergeCell ref="C58:D58"/>
    <mergeCell ref="E58:F58"/>
    <mergeCell ref="G58:H58"/>
    <mergeCell ref="I58:J58"/>
    <mergeCell ref="M58:N58"/>
    <mergeCell ref="K58:L58"/>
    <mergeCell ref="B69:N69"/>
    <mergeCell ref="B70:N70"/>
    <mergeCell ref="C71:D71"/>
    <mergeCell ref="E71:F71"/>
    <mergeCell ref="G71:H71"/>
    <mergeCell ref="I71:J71"/>
    <mergeCell ref="M71:N71"/>
    <mergeCell ref="K71:L7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T464"/>
  <sheetViews>
    <sheetView workbookViewId="0" topLeftCell="A43">
      <selection activeCell="J44" sqref="J44"/>
    </sheetView>
  </sheetViews>
  <sheetFormatPr defaultColWidth="9.140625" defaultRowHeight="12.75"/>
  <cols>
    <col min="1" max="1" width="1.7109375" style="2" customWidth="1"/>
    <col min="2" max="2" width="41.140625" style="3" customWidth="1"/>
    <col min="3" max="3" width="7.7109375" style="2" customWidth="1"/>
    <col min="4" max="4" width="7.7109375" style="4" customWidth="1"/>
    <col min="5" max="5" width="7.7109375" style="2" customWidth="1"/>
    <col min="6" max="6" width="7.7109375" style="4" customWidth="1"/>
    <col min="7" max="7" width="7.7109375" style="2" customWidth="1"/>
    <col min="8" max="8" width="7.7109375" style="4" customWidth="1"/>
    <col min="9" max="9" width="7.7109375" style="2" customWidth="1"/>
    <col min="10" max="10" width="7.7109375" style="31" customWidth="1"/>
    <col min="11" max="11" width="7.7109375" style="85" customWidth="1"/>
    <col min="12" max="12" width="7.7109375" style="31" customWidth="1"/>
    <col min="13" max="13" width="9.28125" style="38" bestFit="1" customWidth="1"/>
    <col min="14" max="14" width="9.140625" style="39" customWidth="1"/>
    <col min="15" max="16384" width="9.140625" style="2" customWidth="1"/>
  </cols>
  <sheetData>
    <row r="2" spans="2:14" ht="18" customHeight="1">
      <c r="B2" s="134" t="s">
        <v>59</v>
      </c>
      <c r="C2" s="134"/>
      <c r="D2" s="134"/>
      <c r="E2" s="1"/>
      <c r="F2" s="1"/>
      <c r="G2" s="1"/>
      <c r="H2" s="1"/>
      <c r="I2" s="1"/>
      <c r="J2" s="30"/>
      <c r="K2" s="84"/>
      <c r="L2" s="30"/>
      <c r="M2" s="36"/>
      <c r="N2" s="37"/>
    </row>
    <row r="3" ht="7.5" customHeight="1"/>
    <row r="4" spans="2:14" ht="18" customHeight="1">
      <c r="B4" s="135" t="s">
        <v>42</v>
      </c>
      <c r="C4" s="135"/>
      <c r="D4" s="135"/>
      <c r="E4" s="18"/>
      <c r="F4" s="18"/>
      <c r="G4" s="18"/>
      <c r="H4" s="18"/>
      <c r="I4" s="18"/>
      <c r="J4" s="32"/>
      <c r="K4" s="86"/>
      <c r="L4" s="32"/>
      <c r="M4" s="40"/>
      <c r="N4" s="41"/>
    </row>
    <row r="5" spans="2:14" ht="18" customHeight="1">
      <c r="B5" s="135" t="s">
        <v>44</v>
      </c>
      <c r="C5" s="135"/>
      <c r="D5" s="135"/>
      <c r="E5" s="18"/>
      <c r="F5" s="18"/>
      <c r="G5" s="18"/>
      <c r="H5" s="18"/>
      <c r="I5" s="18"/>
      <c r="J5" s="32"/>
      <c r="K5" s="86"/>
      <c r="L5" s="32"/>
      <c r="M5" s="40"/>
      <c r="N5" s="41"/>
    </row>
    <row r="6" ht="9" customHeight="1"/>
    <row r="7" spans="2:4" ht="18" customHeight="1">
      <c r="B7" s="136" t="s">
        <v>50</v>
      </c>
      <c r="C7" s="136"/>
      <c r="D7" s="136"/>
    </row>
    <row r="8" ht="9" customHeight="1"/>
    <row r="9" spans="2:4" ht="18" customHeight="1">
      <c r="B9" s="19" t="s">
        <v>43</v>
      </c>
      <c r="C9" s="130">
        <f>'Responsabile Area Tecnica'!C9:D9+Tributi!C9+Ragioneria!C9+'Lavori Pubblici'!C9:D9+Ambiente!C9+'Area Servizi Persona'!C9:D9+'S.U.E.'!C9+Segreteria!C9+'Servizi Demografici'!C9:D9</f>
        <v>196</v>
      </c>
      <c r="D9" s="130"/>
    </row>
    <row r="10" ht="9" customHeight="1" thickBot="1"/>
    <row r="11" spans="2:14" s="7" customFormat="1" ht="18" customHeight="1">
      <c r="B11" s="112" t="s">
        <v>0</v>
      </c>
      <c r="C11" s="113"/>
      <c r="D11" s="111"/>
      <c r="E11" s="5"/>
      <c r="F11" s="6"/>
      <c r="G11" s="5"/>
      <c r="H11" s="6"/>
      <c r="I11" s="5"/>
      <c r="J11" s="33"/>
      <c r="K11" s="87"/>
      <c r="L11" s="33"/>
      <c r="M11" s="42"/>
      <c r="N11" s="43"/>
    </row>
    <row r="12" spans="2:14" s="7" customFormat="1" ht="18" customHeight="1" thickBot="1">
      <c r="B12" s="115" t="s">
        <v>49</v>
      </c>
      <c r="C12" s="116"/>
      <c r="D12" s="129"/>
      <c r="E12" s="5"/>
      <c r="F12" s="6"/>
      <c r="G12" s="5"/>
      <c r="H12" s="6"/>
      <c r="I12" s="5"/>
      <c r="J12" s="33"/>
      <c r="K12" s="87"/>
      <c r="L12" s="33"/>
      <c r="M12" s="42"/>
      <c r="N12" s="43"/>
    </row>
    <row r="13" spans="2:14" s="7" customFormat="1" ht="18" customHeight="1">
      <c r="B13" s="26" t="s">
        <v>1</v>
      </c>
      <c r="C13" s="27">
        <f>'Responsabile Area Tecnica'!C13+Tributi!C13+Ragioneria!C13+'Lavori Pubblici'!C13+Ambiente!C13+'Area Servizi Persona'!C13+'S.U.E.'!C13+Segreteria!C13+'Servizi Demografici'!C13</f>
        <v>98</v>
      </c>
      <c r="D13" s="28">
        <f>C13/C17</f>
        <v>0.5</v>
      </c>
      <c r="F13" s="9"/>
      <c r="H13" s="9"/>
      <c r="J13" s="34"/>
      <c r="K13" s="88"/>
      <c r="L13" s="34"/>
      <c r="M13" s="44"/>
      <c r="N13" s="45"/>
    </row>
    <row r="14" spans="2:14" s="7" customFormat="1" ht="18" customHeight="1">
      <c r="B14" s="20" t="s">
        <v>2</v>
      </c>
      <c r="C14" s="17">
        <f>'Responsabile Area Tecnica'!C14+Tributi!C14+Ragioneria!C14+'Lavori Pubblici'!C14+Ambiente!C14+'Area Servizi Persona'!C14+'S.U.E.'!C14+Segreteria!C14+'Servizi Demografici'!C14</f>
        <v>87</v>
      </c>
      <c r="D14" s="21">
        <f>C14/C17</f>
        <v>0.44387755102040816</v>
      </c>
      <c r="F14" s="9"/>
      <c r="H14" s="9"/>
      <c r="J14" s="34"/>
      <c r="K14" s="88"/>
      <c r="L14" s="34"/>
      <c r="M14" s="44"/>
      <c r="N14" s="45"/>
    </row>
    <row r="15" spans="2:14" s="7" customFormat="1" ht="18" customHeight="1">
      <c r="B15" s="20" t="s">
        <v>3</v>
      </c>
      <c r="C15" s="17">
        <f>'Responsabile Area Tecnica'!C15+Tributi!C15+Ragioneria!C15+'Lavori Pubblici'!C15+Ambiente!C15+'Area Servizi Persona'!C15+'S.U.E.'!C15+Segreteria!C15+'Servizi Demografici'!C15</f>
        <v>10</v>
      </c>
      <c r="D15" s="21">
        <f>C15/C17</f>
        <v>0.05102040816326531</v>
      </c>
      <c r="F15" s="9"/>
      <c r="H15" s="9"/>
      <c r="J15" s="34"/>
      <c r="K15" s="88"/>
      <c r="L15" s="34"/>
      <c r="M15" s="44"/>
      <c r="N15" s="45"/>
    </row>
    <row r="16" spans="2:14" s="7" customFormat="1" ht="18" customHeight="1" thickBot="1">
      <c r="B16" s="65" t="s">
        <v>114</v>
      </c>
      <c r="C16" s="10">
        <f>'Responsabile Area Tecnica'!C16+Tributi!C16+Ragioneria!C16+'Lavori Pubblici'!C16+Ambiente!C16+'Area Servizi Persona'!C16+'S.U.E.'!C16+Segreteria!C16+'Servizi Demografici'!C16</f>
        <v>1</v>
      </c>
      <c r="D16" s="22">
        <f>C16/C18</f>
        <v>0.005847953216374269</v>
      </c>
      <c r="F16" s="9"/>
      <c r="H16" s="9"/>
      <c r="J16" s="34"/>
      <c r="K16" s="88"/>
      <c r="L16" s="34"/>
      <c r="M16" s="44"/>
      <c r="N16" s="45"/>
    </row>
    <row r="17" spans="2:14" s="56" customFormat="1" ht="18" customHeight="1" thickBot="1" thickTop="1">
      <c r="B17" s="53" t="s">
        <v>4</v>
      </c>
      <c r="C17" s="54">
        <f>SUM(C13:C16)</f>
        <v>196</v>
      </c>
      <c r="D17" s="55">
        <f>SUM(D13:D16)</f>
        <v>1.0007459124000477</v>
      </c>
      <c r="F17" s="57"/>
      <c r="H17" s="57"/>
      <c r="J17" s="58"/>
      <c r="K17" s="89"/>
      <c r="L17" s="58"/>
      <c r="M17" s="49"/>
      <c r="N17" s="59"/>
    </row>
    <row r="18" spans="2:14" s="7" customFormat="1" ht="18" customHeight="1">
      <c r="B18" s="26" t="s">
        <v>5</v>
      </c>
      <c r="C18" s="27">
        <f>'Responsabile Area Tecnica'!C18+Tributi!C18+Ragioneria!C18+'Lavori Pubblici'!C18+Ambiente!C18+'Area Servizi Persona'!C18+'S.U.E.'!C18+Segreteria!C18+'Servizi Demografici'!C18</f>
        <v>171</v>
      </c>
      <c r="D18" s="28">
        <f>C18/C22</f>
        <v>0.8724489795918368</v>
      </c>
      <c r="F18" s="9"/>
      <c r="H18" s="9"/>
      <c r="J18" s="34"/>
      <c r="K18" s="88"/>
      <c r="L18" s="34"/>
      <c r="M18" s="44"/>
      <c r="N18" s="45"/>
    </row>
    <row r="19" spans="2:14" s="7" customFormat="1" ht="18" customHeight="1">
      <c r="B19" s="20" t="s">
        <v>6</v>
      </c>
      <c r="C19" s="17">
        <f>'Responsabile Area Tecnica'!C19+Tributi!C19+Ragioneria!C19+'Lavori Pubblici'!C19+Ambiente!C19+'Area Servizi Persona'!C19+'S.U.E.'!C19+Segreteria!C19+'Servizi Demografici'!C19</f>
        <v>6</v>
      </c>
      <c r="D19" s="21">
        <f>C19/C22</f>
        <v>0.030612244897959183</v>
      </c>
      <c r="F19" s="9"/>
      <c r="H19" s="9"/>
      <c r="J19" s="34"/>
      <c r="K19" s="88"/>
      <c r="L19" s="34"/>
      <c r="M19" s="44"/>
      <c r="N19" s="45"/>
    </row>
    <row r="20" spans="2:14" s="7" customFormat="1" ht="18" customHeight="1">
      <c r="B20" s="20" t="s">
        <v>7</v>
      </c>
      <c r="C20" s="17">
        <f>'Responsabile Area Tecnica'!C20+Tributi!C20+Ragioneria!C20+'Lavori Pubblici'!C20+Ambiente!C20+'Area Servizi Persona'!C20+'S.U.E.'!C20+Segreteria!C20+'Servizi Demografici'!C20</f>
        <v>10</v>
      </c>
      <c r="D20" s="21">
        <f>C20/C22</f>
        <v>0.05102040816326531</v>
      </c>
      <c r="F20" s="9"/>
      <c r="H20" s="9"/>
      <c r="J20" s="34"/>
      <c r="K20" s="88"/>
      <c r="L20" s="34"/>
      <c r="M20" s="44"/>
      <c r="N20" s="45"/>
    </row>
    <row r="21" spans="2:14" s="7" customFormat="1" ht="18" customHeight="1" thickBot="1">
      <c r="B21" s="65" t="s">
        <v>114</v>
      </c>
      <c r="C21" s="10">
        <v>9</v>
      </c>
      <c r="D21" s="22">
        <f>C21/C22</f>
        <v>0.04591836734693878</v>
      </c>
      <c r="F21" s="9"/>
      <c r="H21" s="9"/>
      <c r="J21" s="34"/>
      <c r="K21" s="88"/>
      <c r="L21" s="34"/>
      <c r="M21" s="44"/>
      <c r="N21" s="45"/>
    </row>
    <row r="22" spans="2:14" s="56" customFormat="1" ht="18" customHeight="1" thickBot="1" thickTop="1">
      <c r="B22" s="53" t="s">
        <v>4</v>
      </c>
      <c r="C22" s="54">
        <f>SUM(C18:C21)</f>
        <v>196</v>
      </c>
      <c r="D22" s="55">
        <f>SUM(D18:D21)</f>
        <v>1</v>
      </c>
      <c r="F22" s="57"/>
      <c r="H22" s="57"/>
      <c r="J22" s="58"/>
      <c r="K22" s="89"/>
      <c r="L22" s="58"/>
      <c r="M22" s="49"/>
      <c r="N22" s="59"/>
    </row>
    <row r="23" spans="2:14" s="7" customFormat="1" ht="18" customHeight="1">
      <c r="B23" s="29" t="s">
        <v>8</v>
      </c>
      <c r="C23" s="27">
        <f>'Servizi Demografici'!C23+Segreteria!C23+Ragioneria!C23+Tributi!C23+'Area Servizi Persona'!C23+'Responsabile Area Tecnica'!C23+Ambiente!C23+'Lavori Pubblici'!C23+'S.U.E.'!C23</f>
        <v>2</v>
      </c>
      <c r="D23" s="28">
        <f>C23/$C$32</f>
        <v>0.01020408163265306</v>
      </c>
      <c r="F23" s="9"/>
      <c r="H23" s="9"/>
      <c r="J23" s="34"/>
      <c r="K23" s="88"/>
      <c r="L23" s="34"/>
      <c r="M23" s="44"/>
      <c r="N23" s="45"/>
    </row>
    <row r="24" spans="2:14" s="7" customFormat="1" ht="18" customHeight="1">
      <c r="B24" s="23" t="s">
        <v>9</v>
      </c>
      <c r="C24" s="17">
        <f>'Servizi Demografici'!C24+Segreteria!C24+Ragioneria!C24+Tributi!C24+'Area Servizi Persona'!C24+'Responsabile Area Tecnica'!C24+Ambiente!C24+'Lavori Pubblici'!C24+'S.U.E.'!C24</f>
        <v>48</v>
      </c>
      <c r="D24" s="21">
        <f aca="true" t="shared" si="0" ref="D24:D30">C24/$C$32</f>
        <v>0.24489795918367346</v>
      </c>
      <c r="F24" s="9"/>
      <c r="H24" s="9"/>
      <c r="J24" s="34"/>
      <c r="K24" s="88"/>
      <c r="L24" s="34"/>
      <c r="M24" s="44"/>
      <c r="N24" s="45"/>
    </row>
    <row r="25" spans="2:14" s="7" customFormat="1" ht="18" customHeight="1">
      <c r="B25" s="23" t="s">
        <v>10</v>
      </c>
      <c r="C25" s="17">
        <f>'Servizi Demografici'!C25+Segreteria!C25+Ragioneria!C25+Tributi!C25+'Area Servizi Persona'!C25+'Responsabile Area Tecnica'!C25+Ambiente!C25+'Lavori Pubblici'!C25+'S.U.E.'!C25</f>
        <v>43</v>
      </c>
      <c r="D25" s="21">
        <f t="shared" si="0"/>
        <v>0.2193877551020408</v>
      </c>
      <c r="F25" s="9"/>
      <c r="H25" s="9"/>
      <c r="J25" s="34"/>
      <c r="K25" s="88"/>
      <c r="L25" s="34"/>
      <c r="M25" s="44"/>
      <c r="N25" s="45"/>
    </row>
    <row r="26" spans="2:14" s="7" customFormat="1" ht="18" customHeight="1">
      <c r="B26" s="23" t="s">
        <v>11</v>
      </c>
      <c r="C26" s="17">
        <f>'Servizi Demografici'!C26+Segreteria!C26+Ragioneria!C26+Tributi!C26+'Area Servizi Persona'!C26+'Responsabile Area Tecnica'!C26+Ambiente!C26+'Lavori Pubblici'!C26+'S.U.E.'!C26</f>
        <v>26</v>
      </c>
      <c r="D26" s="21">
        <f t="shared" si="0"/>
        <v>0.1326530612244898</v>
      </c>
      <c r="F26" s="9"/>
      <c r="H26" s="9"/>
      <c r="J26" s="34"/>
      <c r="K26" s="88"/>
      <c r="L26" s="34"/>
      <c r="M26" s="44"/>
      <c r="N26" s="45"/>
    </row>
    <row r="27" spans="2:14" s="7" customFormat="1" ht="18" customHeight="1">
      <c r="B27" s="23" t="s">
        <v>12</v>
      </c>
      <c r="C27" s="17">
        <f>'Servizi Demografici'!C27+Segreteria!C27+Ragioneria!C27+Tributi!C27+'Area Servizi Persona'!C27+'Responsabile Area Tecnica'!C27+Ambiente!C27+'Lavori Pubblici'!C27+'S.U.E.'!C27</f>
        <v>14</v>
      </c>
      <c r="D27" s="21">
        <f t="shared" si="0"/>
        <v>0.07142857142857142</v>
      </c>
      <c r="F27" s="9"/>
      <c r="H27" s="9"/>
      <c r="J27" s="34"/>
      <c r="K27" s="88"/>
      <c r="L27" s="34"/>
      <c r="M27" s="44"/>
      <c r="N27" s="45"/>
    </row>
    <row r="28" spans="2:14" s="7" customFormat="1" ht="18" customHeight="1">
      <c r="B28" s="23" t="s">
        <v>13</v>
      </c>
      <c r="C28" s="17">
        <f>'Servizi Demografici'!C28+Segreteria!C28+Ragioneria!C28+Tributi!C28+'Area Servizi Persona'!C28+'Responsabile Area Tecnica'!C28+Ambiente!C28+'Lavori Pubblici'!C28+'S.U.E.'!C28</f>
        <v>13</v>
      </c>
      <c r="D28" s="21">
        <f t="shared" si="0"/>
        <v>0.0663265306122449</v>
      </c>
      <c r="F28" s="9"/>
      <c r="H28" s="9"/>
      <c r="J28" s="34"/>
      <c r="K28" s="88"/>
      <c r="L28" s="34"/>
      <c r="M28" s="44"/>
      <c r="N28" s="45"/>
    </row>
    <row r="29" spans="2:14" s="7" customFormat="1" ht="18" customHeight="1">
      <c r="B29" s="23" t="s">
        <v>14</v>
      </c>
      <c r="C29" s="17">
        <f>'Servizi Demografici'!C29+Segreteria!C29+Ragioneria!C29+Tributi!C29+'Area Servizi Persona'!C29+'Responsabile Area Tecnica'!C29+Ambiente!C29+'Lavori Pubblici'!C29+'S.U.E.'!C29</f>
        <v>11</v>
      </c>
      <c r="D29" s="21">
        <f t="shared" si="0"/>
        <v>0.05612244897959184</v>
      </c>
      <c r="F29" s="9"/>
      <c r="H29" s="9"/>
      <c r="J29" s="34"/>
      <c r="K29" s="88"/>
      <c r="L29" s="34"/>
      <c r="M29" s="44"/>
      <c r="N29" s="45"/>
    </row>
    <row r="30" spans="2:14" s="7" customFormat="1" ht="18" customHeight="1">
      <c r="B30" s="23" t="s">
        <v>15</v>
      </c>
      <c r="C30" s="17">
        <f>'Servizi Demografici'!C30+Segreteria!C30+Ragioneria!C30+Tributi!C30+'Area Servizi Persona'!C30+'Responsabile Area Tecnica'!C30+Ambiente!C30+'Lavori Pubblici'!C30+'S.U.E.'!C30</f>
        <v>30</v>
      </c>
      <c r="D30" s="21">
        <f t="shared" si="0"/>
        <v>0.15306122448979592</v>
      </c>
      <c r="F30" s="9"/>
      <c r="H30" s="9"/>
      <c r="J30" s="34"/>
      <c r="K30" s="88"/>
      <c r="L30" s="34"/>
      <c r="M30" s="44"/>
      <c r="N30" s="45"/>
    </row>
    <row r="31" spans="2:14" s="7" customFormat="1" ht="18" customHeight="1" thickBot="1">
      <c r="B31" s="66" t="s">
        <v>114</v>
      </c>
      <c r="C31" s="10">
        <v>9</v>
      </c>
      <c r="D31" s="22">
        <f>C31/C32</f>
        <v>0.04591836734693878</v>
      </c>
      <c r="F31" s="9"/>
      <c r="H31" s="9"/>
      <c r="J31" s="34"/>
      <c r="K31" s="88"/>
      <c r="L31" s="34"/>
      <c r="M31" s="44"/>
      <c r="N31" s="45"/>
    </row>
    <row r="32" spans="2:14" s="56" customFormat="1" ht="18" customHeight="1" thickBot="1" thickTop="1">
      <c r="B32" s="53" t="s">
        <v>4</v>
      </c>
      <c r="C32" s="54">
        <f>SUM(C23:C31)</f>
        <v>196</v>
      </c>
      <c r="D32" s="55">
        <f>SUM(D23:D31)</f>
        <v>1</v>
      </c>
      <c r="F32" s="57"/>
      <c r="H32" s="57"/>
      <c r="J32" s="58"/>
      <c r="K32" s="89"/>
      <c r="L32" s="58"/>
      <c r="M32" s="49"/>
      <c r="N32" s="59"/>
    </row>
    <row r="33" spans="2:14" s="7" customFormat="1" ht="18" customHeight="1">
      <c r="B33" s="26" t="s">
        <v>61</v>
      </c>
      <c r="C33" s="27">
        <f>'S.U.E.'!C33+'Lavori Pubblici'!C33+Ambiente!C33+'Responsabile Area Tecnica'!C33+'Area Servizi Persona'!C33+Tributi!C33+Ragioneria!C33+Segreteria!C33+'Servizi Demografici'!C33</f>
        <v>140</v>
      </c>
      <c r="D33" s="28">
        <f>C33/C36</f>
        <v>0.7142857142857143</v>
      </c>
      <c r="F33" s="9"/>
      <c r="H33" s="9"/>
      <c r="J33" s="34"/>
      <c r="K33" s="88"/>
      <c r="L33" s="34"/>
      <c r="M33" s="44"/>
      <c r="N33" s="45"/>
    </row>
    <row r="34" spans="2:14" s="7" customFormat="1" ht="18" customHeight="1">
      <c r="B34" s="20" t="s">
        <v>62</v>
      </c>
      <c r="C34" s="17">
        <f>'S.U.E.'!C34+'Lavori Pubblici'!C34+Ambiente!C34+'Responsabile Area Tecnica'!C34+'Area Servizi Persona'!C34+Tributi!C34+Ragioneria!C34+Segreteria!C34+'Servizi Demografici'!C34</f>
        <v>46</v>
      </c>
      <c r="D34" s="21">
        <f>C34/C36</f>
        <v>0.23469387755102042</v>
      </c>
      <c r="F34" s="9"/>
      <c r="H34" s="9"/>
      <c r="J34" s="34"/>
      <c r="K34" s="88"/>
      <c r="L34" s="34"/>
      <c r="M34" s="44"/>
      <c r="N34" s="45"/>
    </row>
    <row r="35" spans="2:14" s="7" customFormat="1" ht="18" customHeight="1" thickBot="1">
      <c r="B35" s="65" t="s">
        <v>114</v>
      </c>
      <c r="C35" s="10">
        <v>10</v>
      </c>
      <c r="D35" s="22">
        <f>C35/C36</f>
        <v>0.05102040816326531</v>
      </c>
      <c r="F35" s="9"/>
      <c r="H35" s="9"/>
      <c r="J35" s="34"/>
      <c r="K35" s="88"/>
      <c r="L35" s="34"/>
      <c r="M35" s="44"/>
      <c r="N35" s="45"/>
    </row>
    <row r="36" spans="2:14" s="56" customFormat="1" ht="18" customHeight="1" thickBot="1" thickTop="1">
      <c r="B36" s="53" t="s">
        <v>4</v>
      </c>
      <c r="C36" s="54">
        <f>SUM(C33:C35)</f>
        <v>196</v>
      </c>
      <c r="D36" s="55">
        <f>SUM(D33:D35)</f>
        <v>1</v>
      </c>
      <c r="F36" s="57"/>
      <c r="H36" s="57"/>
      <c r="J36" s="58"/>
      <c r="K36" s="89"/>
      <c r="L36" s="58"/>
      <c r="M36" s="49"/>
      <c r="N36" s="59"/>
    </row>
    <row r="37" spans="2:14" s="7" customFormat="1" ht="15" customHeight="1" thickBot="1">
      <c r="B37" s="8"/>
      <c r="D37" s="9"/>
      <c r="F37" s="9"/>
      <c r="H37" s="9"/>
      <c r="J37" s="34"/>
      <c r="K37" s="88"/>
      <c r="L37" s="34"/>
      <c r="M37" s="44"/>
      <c r="N37" s="45"/>
    </row>
    <row r="38" spans="2:14" s="7" customFormat="1" ht="18" customHeight="1">
      <c r="B38" s="112" t="s">
        <v>16</v>
      </c>
      <c r="C38" s="113"/>
      <c r="D38" s="111"/>
      <c r="F38" s="9"/>
      <c r="H38" s="9"/>
      <c r="J38" s="34"/>
      <c r="K38" s="88"/>
      <c r="L38" s="34"/>
      <c r="M38" s="44"/>
      <c r="N38" s="45"/>
    </row>
    <row r="39" spans="2:14" s="7" customFormat="1" ht="18" customHeight="1" thickBot="1">
      <c r="B39" s="115" t="s">
        <v>46</v>
      </c>
      <c r="C39" s="116"/>
      <c r="D39" s="129"/>
      <c r="F39" s="9"/>
      <c r="H39" s="9"/>
      <c r="J39" s="34"/>
      <c r="K39" s="88"/>
      <c r="L39" s="34"/>
      <c r="M39" s="44"/>
      <c r="N39" s="45"/>
    </row>
    <row r="40" spans="2:14" s="7" customFormat="1" ht="18" customHeight="1">
      <c r="B40" s="26" t="s">
        <v>17</v>
      </c>
      <c r="C40" s="27">
        <f>'S.U.E.'!C50+'Lavori Pubblici'!C50+Ambiente!C50+'Responsabile Area Tecnica'!C50+'Area Servizi Persona'!C50+Tributi!C50+Ragioneria!C50+Segreteria!C50+'Servizi Demografici'!C51</f>
        <v>88</v>
      </c>
      <c r="D40" s="28">
        <f>C40/C43</f>
        <v>0.4489795918367347</v>
      </c>
      <c r="F40" s="9"/>
      <c r="H40" s="9"/>
      <c r="J40" s="34"/>
      <c r="K40" s="88"/>
      <c r="L40" s="34"/>
      <c r="M40" s="44"/>
      <c r="N40" s="45"/>
    </row>
    <row r="41" spans="2:14" s="7" customFormat="1" ht="18" customHeight="1">
      <c r="B41" s="20" t="s">
        <v>18</v>
      </c>
      <c r="C41" s="17">
        <f>'S.U.E.'!C51+'Lavori Pubblici'!C51+Ambiente!C51+'Responsabile Area Tecnica'!C51+'Area Servizi Persona'!C51+Tributi!C51+Ragioneria!C51+Segreteria!C51+'Servizi Demografici'!C52</f>
        <v>102</v>
      </c>
      <c r="D41" s="21">
        <f>C41/C43</f>
        <v>0.5204081632653061</v>
      </c>
      <c r="F41" s="9"/>
      <c r="H41" s="9"/>
      <c r="J41" s="34"/>
      <c r="K41" s="88"/>
      <c r="L41" s="34"/>
      <c r="M41" s="44"/>
      <c r="N41" s="45"/>
    </row>
    <row r="42" spans="2:14" s="7" customFormat="1" ht="18" customHeight="1" thickBot="1">
      <c r="B42" s="65" t="s">
        <v>114</v>
      </c>
      <c r="C42" s="10">
        <v>6</v>
      </c>
      <c r="D42" s="22">
        <f>C42/C43</f>
        <v>0.030612244897959183</v>
      </c>
      <c r="F42" s="9"/>
      <c r="H42" s="9"/>
      <c r="J42" s="34"/>
      <c r="K42" s="88"/>
      <c r="L42" s="34"/>
      <c r="M42" s="44"/>
      <c r="N42" s="45"/>
    </row>
    <row r="43" spans="2:14" s="56" customFormat="1" ht="18" customHeight="1" thickBot="1" thickTop="1">
      <c r="B43" s="53" t="s">
        <v>4</v>
      </c>
      <c r="C43" s="54">
        <f>SUM(C40:C42)</f>
        <v>196</v>
      </c>
      <c r="D43" s="55">
        <f>SUM(D40:D42)</f>
        <v>1</v>
      </c>
      <c r="F43" s="57"/>
      <c r="H43" s="57"/>
      <c r="J43" s="58"/>
      <c r="K43" s="89"/>
      <c r="L43" s="58"/>
      <c r="M43" s="49"/>
      <c r="N43" s="59"/>
    </row>
    <row r="44" spans="2:14" s="7" customFormat="1" ht="15" customHeight="1" thickBot="1">
      <c r="B44" s="8"/>
      <c r="D44" s="9"/>
      <c r="F44" s="9"/>
      <c r="H44" s="9"/>
      <c r="J44" s="34"/>
      <c r="K44" s="88"/>
      <c r="L44" s="34"/>
      <c r="M44" s="44"/>
      <c r="N44" s="45"/>
    </row>
    <row r="45" spans="2:14" s="7" customFormat="1" ht="18" customHeight="1">
      <c r="B45" s="112" t="s">
        <v>19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4"/>
    </row>
    <row r="46" spans="2:14" s="7" customFormat="1" ht="18" customHeight="1" thickBot="1">
      <c r="B46" s="115" t="s">
        <v>47</v>
      </c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7"/>
    </row>
    <row r="47" spans="2:20" s="7" customFormat="1" ht="18" customHeight="1" thickBot="1">
      <c r="B47" s="67"/>
      <c r="C47" s="118" t="s">
        <v>20</v>
      </c>
      <c r="D47" s="125"/>
      <c r="E47" s="120" t="s">
        <v>21</v>
      </c>
      <c r="F47" s="124"/>
      <c r="G47" s="118" t="s">
        <v>22</v>
      </c>
      <c r="H47" s="125"/>
      <c r="I47" s="120" t="s">
        <v>23</v>
      </c>
      <c r="J47" s="124"/>
      <c r="K47" s="118" t="s">
        <v>114</v>
      </c>
      <c r="L47" s="125"/>
      <c r="M47" s="121" t="s">
        <v>4</v>
      </c>
      <c r="N47" s="122"/>
      <c r="P47" s="12"/>
      <c r="Q47" s="12" t="s">
        <v>20</v>
      </c>
      <c r="R47" s="12" t="s">
        <v>21</v>
      </c>
      <c r="S47" s="12" t="s">
        <v>22</v>
      </c>
      <c r="T47" s="12" t="s">
        <v>23</v>
      </c>
    </row>
    <row r="48" spans="2:20" s="7" customFormat="1" ht="18" customHeight="1" thickTop="1">
      <c r="B48" s="23" t="s">
        <v>24</v>
      </c>
      <c r="C48" s="60">
        <f>'S.U.E.'!C58+'Lavori Pubblici'!C58+Ambiente!C58+'Responsabile Area Tecnica'!C58+'Area Servizi Persona'!C58+Tributi!C58+Ragioneria!C58+Segreteria!C58+'Servizi Demografici'!C59</f>
        <v>5</v>
      </c>
      <c r="D48" s="61">
        <f aca="true" t="shared" si="1" ref="D48:D55">C48/M48</f>
        <v>0.025510204081632654</v>
      </c>
      <c r="E48" s="16">
        <f>'S.U.E.'!E58+'Lavori Pubblici'!E58+Ambiente!E58+'Responsabile Area Tecnica'!E58+'Area Servizi Persona'!E58+Tributi!E58+Ragioneria!E58+Segreteria!E58+'Servizi Demografici'!E59</f>
        <v>14</v>
      </c>
      <c r="F48" s="15">
        <f aca="true" t="shared" si="2" ref="F48:F55">E48/M48</f>
        <v>0.07142857142857142</v>
      </c>
      <c r="G48" s="60">
        <f>'S.U.E.'!G58+'Lavori Pubblici'!G58+Ambiente!G58+'Responsabile Area Tecnica'!G58+'Area Servizi Persona'!G58+Tributi!G58+Ragioneria!G58+Segreteria!G58+'Servizi Demografici'!G59</f>
        <v>19</v>
      </c>
      <c r="H48" s="61">
        <f aca="true" t="shared" si="3" ref="H48:H55">G48/M48</f>
        <v>0.09693877551020408</v>
      </c>
      <c r="I48" s="16">
        <f>'S.U.E.'!I58+'Lavori Pubblici'!I58+Ambiente!I58+'Responsabile Area Tecnica'!I58+'Area Servizi Persona'!I58+Tributi!I58+Ragioneria!I58+Segreteria!I58+'Servizi Demografici'!I59</f>
        <v>149</v>
      </c>
      <c r="J48" s="15">
        <f aca="true" t="shared" si="4" ref="J48:J55">I48/M48</f>
        <v>0.7602040816326531</v>
      </c>
      <c r="K48" s="90">
        <v>9</v>
      </c>
      <c r="L48" s="61">
        <f>K48/M48</f>
        <v>0.04591836734693878</v>
      </c>
      <c r="M48" s="94">
        <f>I48+G48+E48+C48+K48</f>
        <v>196</v>
      </c>
      <c r="N48" s="51">
        <f>D48+F48+H48+J48+L48</f>
        <v>1</v>
      </c>
      <c r="O48" s="11"/>
      <c r="P48" s="13" t="s">
        <v>25</v>
      </c>
      <c r="Q48" s="14">
        <f aca="true" t="shared" si="5" ref="Q48:Q55">C48</f>
        <v>5</v>
      </c>
      <c r="R48" s="14">
        <f aca="true" t="shared" si="6" ref="R48:R55">E48</f>
        <v>14</v>
      </c>
      <c r="S48" s="14">
        <f aca="true" t="shared" si="7" ref="S48:S55">G48</f>
        <v>19</v>
      </c>
      <c r="T48" s="12">
        <f aca="true" t="shared" si="8" ref="T48:T55">I48</f>
        <v>149</v>
      </c>
    </row>
    <row r="49" spans="2:20" s="7" customFormat="1" ht="18" customHeight="1">
      <c r="B49" s="23" t="s">
        <v>26</v>
      </c>
      <c r="C49" s="60">
        <f>'S.U.E.'!C59+'Lavori Pubblici'!C59+Ambiente!C59+'Responsabile Area Tecnica'!C59+'Area Servizi Persona'!C59+Tributi!C59+Ragioneria!C59+Segreteria!C59+'Servizi Demografici'!C60</f>
        <v>4</v>
      </c>
      <c r="D49" s="61">
        <f t="shared" si="1"/>
        <v>0.02040816326530612</v>
      </c>
      <c r="E49" s="16">
        <f>'S.U.E.'!E59+'Lavori Pubblici'!E59+Ambiente!E59+'Responsabile Area Tecnica'!E59+'Area Servizi Persona'!E59+Tributi!E59+Ragioneria!E59+Segreteria!E59+'Servizi Demografici'!E60</f>
        <v>10</v>
      </c>
      <c r="F49" s="15">
        <f t="shared" si="2"/>
        <v>0.05102040816326531</v>
      </c>
      <c r="G49" s="60">
        <f>'S.U.E.'!G59+'Lavori Pubblici'!G59+Ambiente!G59+'Responsabile Area Tecnica'!G59+'Area Servizi Persona'!G59+Tributi!G59+Ragioneria!G59+Segreteria!G59+'Servizi Demografici'!G60</f>
        <v>31</v>
      </c>
      <c r="H49" s="61">
        <f t="shared" si="3"/>
        <v>0.15816326530612246</v>
      </c>
      <c r="I49" s="16">
        <f>'S.U.E.'!I59+'Lavori Pubblici'!I59+Ambiente!I59+'Responsabile Area Tecnica'!I59+'Area Servizi Persona'!I59+Tributi!I59+Ragioneria!I59+Segreteria!I59+'Servizi Demografici'!I60</f>
        <v>141</v>
      </c>
      <c r="J49" s="15">
        <f t="shared" si="4"/>
        <v>0.7193877551020408</v>
      </c>
      <c r="K49" s="90">
        <v>10</v>
      </c>
      <c r="L49" s="61">
        <f aca="true" t="shared" si="9" ref="L49:L56">K49/M49</f>
        <v>0.05102040816326531</v>
      </c>
      <c r="M49" s="94">
        <f aca="true" t="shared" si="10" ref="M49:M56">I49+G49+E49+C49+K49</f>
        <v>196</v>
      </c>
      <c r="N49" s="51">
        <f aca="true" t="shared" si="11" ref="N49:N56">D49+F49+H49+J49+L49</f>
        <v>1</v>
      </c>
      <c r="O49" s="11"/>
      <c r="P49" s="13" t="s">
        <v>27</v>
      </c>
      <c r="Q49" s="14">
        <f t="shared" si="5"/>
        <v>4</v>
      </c>
      <c r="R49" s="14">
        <f t="shared" si="6"/>
        <v>10</v>
      </c>
      <c r="S49" s="14">
        <f t="shared" si="7"/>
        <v>31</v>
      </c>
      <c r="T49" s="12">
        <f t="shared" si="8"/>
        <v>141</v>
      </c>
    </row>
    <row r="50" spans="2:20" s="7" customFormat="1" ht="18" customHeight="1">
      <c r="B50" s="23" t="s">
        <v>28</v>
      </c>
      <c r="C50" s="60">
        <f>'S.U.E.'!C60+'Lavori Pubblici'!C60+Ambiente!C60+'Responsabile Area Tecnica'!C60+'Area Servizi Persona'!C60+Tributi!C60+Ragioneria!C60+Segreteria!C60+'Servizi Demografici'!C61</f>
        <v>6</v>
      </c>
      <c r="D50" s="61">
        <f t="shared" si="1"/>
        <v>0.030612244897959183</v>
      </c>
      <c r="E50" s="16">
        <f>'S.U.E.'!E60+'Lavori Pubblici'!E60+Ambiente!E60+'Responsabile Area Tecnica'!E60+'Area Servizi Persona'!E60+Tributi!E60+Ragioneria!E60+Segreteria!E60+'Servizi Demografici'!E61</f>
        <v>15</v>
      </c>
      <c r="F50" s="15">
        <f t="shared" si="2"/>
        <v>0.07653061224489796</v>
      </c>
      <c r="G50" s="60">
        <f>'S.U.E.'!G60+'Lavori Pubblici'!G60+Ambiente!G60+'Responsabile Area Tecnica'!G60+'Area Servizi Persona'!G60+Tributi!G60+Ragioneria!G60+Segreteria!G60+'Servizi Demografici'!G61</f>
        <v>20</v>
      </c>
      <c r="H50" s="61">
        <f t="shared" si="3"/>
        <v>0.10204081632653061</v>
      </c>
      <c r="I50" s="16">
        <f>'S.U.E.'!I60+'Lavori Pubblici'!I60+Ambiente!I60+'Responsabile Area Tecnica'!I60+'Area Servizi Persona'!I60+Tributi!I60+Ragioneria!I60+Segreteria!I60+'Servizi Demografici'!I61</f>
        <v>145</v>
      </c>
      <c r="J50" s="15">
        <f t="shared" si="4"/>
        <v>0.7397959183673469</v>
      </c>
      <c r="K50" s="90">
        <v>10</v>
      </c>
      <c r="L50" s="61">
        <f t="shared" si="9"/>
        <v>0.05102040816326531</v>
      </c>
      <c r="M50" s="94">
        <f t="shared" si="10"/>
        <v>196</v>
      </c>
      <c r="N50" s="51">
        <f t="shared" si="11"/>
        <v>1</v>
      </c>
      <c r="O50" s="11"/>
      <c r="P50" s="13" t="s">
        <v>29</v>
      </c>
      <c r="Q50" s="14">
        <f t="shared" si="5"/>
        <v>6</v>
      </c>
      <c r="R50" s="14">
        <f t="shared" si="6"/>
        <v>15</v>
      </c>
      <c r="S50" s="14">
        <f t="shared" si="7"/>
        <v>20</v>
      </c>
      <c r="T50" s="12">
        <f t="shared" si="8"/>
        <v>145</v>
      </c>
    </row>
    <row r="51" spans="2:20" s="7" customFormat="1" ht="18" customHeight="1">
      <c r="B51" s="23" t="s">
        <v>30</v>
      </c>
      <c r="C51" s="60">
        <f>'S.U.E.'!C61+'Lavori Pubblici'!C61+Ambiente!C61+'Responsabile Area Tecnica'!C61+'Area Servizi Persona'!C61+Tributi!C61+Ragioneria!C61+Segreteria!C61+'Servizi Demografici'!C62</f>
        <v>5</v>
      </c>
      <c r="D51" s="61">
        <f t="shared" si="1"/>
        <v>0.025510204081632654</v>
      </c>
      <c r="E51" s="16">
        <f>'S.U.E.'!E61+'Lavori Pubblici'!E61+Ambiente!E61+'Responsabile Area Tecnica'!E61+'Area Servizi Persona'!E61+Tributi!E61+Ragioneria!E61+Segreteria!E61+'Servizi Demografici'!E62</f>
        <v>11</v>
      </c>
      <c r="F51" s="15">
        <f t="shared" si="2"/>
        <v>0.05612244897959184</v>
      </c>
      <c r="G51" s="60">
        <f>'S.U.E.'!G61+'Lavori Pubblici'!G61+Ambiente!G61+'Responsabile Area Tecnica'!G61+'Area Servizi Persona'!G61+Tributi!G61+Ragioneria!G61+Segreteria!G61+'Servizi Demografici'!G62</f>
        <v>26</v>
      </c>
      <c r="H51" s="61">
        <f t="shared" si="3"/>
        <v>0.1326530612244898</v>
      </c>
      <c r="I51" s="16">
        <f>'S.U.E.'!I61+'Lavori Pubblici'!I61+Ambiente!I61+'Responsabile Area Tecnica'!I61+'Area Servizi Persona'!I61+Tributi!I61+Ragioneria!I61+Segreteria!I61+'Servizi Demografici'!I62</f>
        <v>140</v>
      </c>
      <c r="J51" s="15">
        <f t="shared" si="4"/>
        <v>0.7142857142857143</v>
      </c>
      <c r="K51" s="90">
        <v>14</v>
      </c>
      <c r="L51" s="61">
        <f t="shared" si="9"/>
        <v>0.07142857142857142</v>
      </c>
      <c r="M51" s="94">
        <f t="shared" si="10"/>
        <v>196</v>
      </c>
      <c r="N51" s="51">
        <f t="shared" si="11"/>
        <v>1</v>
      </c>
      <c r="O51" s="11"/>
      <c r="P51" s="13" t="s">
        <v>31</v>
      </c>
      <c r="Q51" s="14">
        <f t="shared" si="5"/>
        <v>5</v>
      </c>
      <c r="R51" s="14">
        <f t="shared" si="6"/>
        <v>11</v>
      </c>
      <c r="S51" s="14">
        <f t="shared" si="7"/>
        <v>26</v>
      </c>
      <c r="T51" s="12">
        <f t="shared" si="8"/>
        <v>140</v>
      </c>
    </row>
    <row r="52" spans="2:20" s="7" customFormat="1" ht="18" customHeight="1">
      <c r="B52" s="23" t="s">
        <v>32</v>
      </c>
      <c r="C52" s="60">
        <f>'S.U.E.'!C62+'Lavori Pubblici'!C62+Ambiente!C62+'Responsabile Area Tecnica'!C62+'Area Servizi Persona'!C62+Tributi!C62+Ragioneria!C62+Segreteria!C62+'Servizi Demografici'!C63</f>
        <v>6</v>
      </c>
      <c r="D52" s="61">
        <f t="shared" si="1"/>
        <v>0.030612244897959183</v>
      </c>
      <c r="E52" s="16">
        <f>'S.U.E.'!E62+'Lavori Pubblici'!E62+Ambiente!E62+'Responsabile Area Tecnica'!E62+'Area Servizi Persona'!E62+Tributi!E62+Ragioneria!E62+Segreteria!E62+'Servizi Demografici'!E63</f>
        <v>22</v>
      </c>
      <c r="F52" s="15">
        <f t="shared" si="2"/>
        <v>0.11224489795918367</v>
      </c>
      <c r="G52" s="60">
        <f>'S.U.E.'!G62+'Lavori Pubblici'!G62+Ambiente!G62+'Responsabile Area Tecnica'!G62+'Area Servizi Persona'!G62+Tributi!G62+Ragioneria!G62+Segreteria!G62+'Servizi Demografici'!G63</f>
        <v>31</v>
      </c>
      <c r="H52" s="61">
        <f t="shared" si="3"/>
        <v>0.15816326530612246</v>
      </c>
      <c r="I52" s="16">
        <f>'S.U.E.'!I62+'Lavori Pubblici'!I62+Ambiente!I62+'Responsabile Area Tecnica'!I62+'Area Servizi Persona'!I62+Tributi!I62+Ragioneria!I62+Segreteria!I62+'Servizi Demografici'!I63</f>
        <v>93</v>
      </c>
      <c r="J52" s="15">
        <f t="shared" si="4"/>
        <v>0.4744897959183674</v>
      </c>
      <c r="K52" s="90">
        <v>44</v>
      </c>
      <c r="L52" s="61">
        <f t="shared" si="9"/>
        <v>0.22448979591836735</v>
      </c>
      <c r="M52" s="94">
        <f t="shared" si="10"/>
        <v>196</v>
      </c>
      <c r="N52" s="51">
        <f t="shared" si="11"/>
        <v>1</v>
      </c>
      <c r="O52" s="11"/>
      <c r="P52" s="13" t="s">
        <v>33</v>
      </c>
      <c r="Q52" s="14">
        <f t="shared" si="5"/>
        <v>6</v>
      </c>
      <c r="R52" s="14">
        <f t="shared" si="6"/>
        <v>22</v>
      </c>
      <c r="S52" s="14">
        <f t="shared" si="7"/>
        <v>31</v>
      </c>
      <c r="T52" s="12">
        <f t="shared" si="8"/>
        <v>93</v>
      </c>
    </row>
    <row r="53" spans="2:20" s="7" customFormat="1" ht="18" customHeight="1">
      <c r="B53" s="23" t="s">
        <v>34</v>
      </c>
      <c r="C53" s="60">
        <f>'S.U.E.'!C63+'Lavori Pubblici'!C63+Ambiente!C63+'Responsabile Area Tecnica'!C63+'Area Servizi Persona'!C63+Tributi!C63+Ragioneria!C63+Segreteria!C63+'Servizi Demografici'!C64</f>
        <v>5</v>
      </c>
      <c r="D53" s="61">
        <f t="shared" si="1"/>
        <v>0.025510204081632654</v>
      </c>
      <c r="E53" s="16">
        <f>'S.U.E.'!E63+'Lavori Pubblici'!E63+Ambiente!E63+'Responsabile Area Tecnica'!E63+'Area Servizi Persona'!E63+Tributi!E63+Ragioneria!E63+Segreteria!E63+'Servizi Demografici'!E64</f>
        <v>12</v>
      </c>
      <c r="F53" s="15">
        <f t="shared" si="2"/>
        <v>0.061224489795918366</v>
      </c>
      <c r="G53" s="60">
        <f>'S.U.E.'!G63+'Lavori Pubblici'!G63+Ambiente!G63+'Responsabile Area Tecnica'!G63+'Area Servizi Persona'!G63+Tributi!G63+Ragioneria!G63+Segreteria!G63+'Servizi Demografici'!G64</f>
        <v>18</v>
      </c>
      <c r="H53" s="61">
        <f t="shared" si="3"/>
        <v>0.09183673469387756</v>
      </c>
      <c r="I53" s="16">
        <f>'S.U.E.'!I63+'Lavori Pubblici'!I63+Ambiente!I63+'Responsabile Area Tecnica'!I63+'Area Servizi Persona'!I63+Tributi!I63+Ragioneria!I63+Segreteria!I63+'Servizi Demografici'!I64</f>
        <v>150</v>
      </c>
      <c r="J53" s="15">
        <f t="shared" si="4"/>
        <v>0.7653061224489796</v>
      </c>
      <c r="K53" s="90">
        <v>11</v>
      </c>
      <c r="L53" s="61">
        <f t="shared" si="9"/>
        <v>0.05612244897959184</v>
      </c>
      <c r="M53" s="94">
        <f t="shared" si="10"/>
        <v>196</v>
      </c>
      <c r="N53" s="51">
        <f t="shared" si="11"/>
        <v>1</v>
      </c>
      <c r="O53" s="11"/>
      <c r="P53" s="13" t="s">
        <v>35</v>
      </c>
      <c r="Q53" s="13">
        <f t="shared" si="5"/>
        <v>5</v>
      </c>
      <c r="R53" s="13">
        <f t="shared" si="6"/>
        <v>12</v>
      </c>
      <c r="S53" s="13">
        <f t="shared" si="7"/>
        <v>18</v>
      </c>
      <c r="T53" s="12">
        <f t="shared" si="8"/>
        <v>150</v>
      </c>
    </row>
    <row r="54" spans="2:20" s="7" customFormat="1" ht="18" customHeight="1">
      <c r="B54" s="23" t="s">
        <v>36</v>
      </c>
      <c r="C54" s="60">
        <f>'S.U.E.'!C64+'Lavori Pubblici'!C64+Ambiente!C64+'Responsabile Area Tecnica'!C64+'Area Servizi Persona'!C64+Tributi!C64+Ragioneria!C64+Segreteria!C64+'Servizi Demografici'!C65</f>
        <v>5</v>
      </c>
      <c r="D54" s="61">
        <f t="shared" si="1"/>
        <v>0.025510204081632654</v>
      </c>
      <c r="E54" s="16">
        <f>'S.U.E.'!E64+'Lavori Pubblici'!E64+Ambiente!E64+'Responsabile Area Tecnica'!E64+'Area Servizi Persona'!E64+Tributi!E64+Ragioneria!E64+Segreteria!E64+'Servizi Demografici'!E65</f>
        <v>12</v>
      </c>
      <c r="F54" s="15">
        <f t="shared" si="2"/>
        <v>0.061224489795918366</v>
      </c>
      <c r="G54" s="60">
        <f>'S.U.E.'!G64+'Lavori Pubblici'!G64+Ambiente!G64+'Responsabile Area Tecnica'!G64+'Area Servizi Persona'!G64+Tributi!G64+Ragioneria!G64+Segreteria!G64+'Servizi Demografici'!G65</f>
        <v>19</v>
      </c>
      <c r="H54" s="61">
        <f t="shared" si="3"/>
        <v>0.09693877551020408</v>
      </c>
      <c r="I54" s="16">
        <f>'S.U.E.'!I64+'Lavori Pubblici'!I64+Ambiente!I64+'Responsabile Area Tecnica'!I64+'Area Servizi Persona'!I64+Tributi!I64+Ragioneria!I64+Segreteria!I64+'Servizi Demografici'!I65</f>
        <v>144</v>
      </c>
      <c r="J54" s="15">
        <f t="shared" si="4"/>
        <v>0.7346938775510204</v>
      </c>
      <c r="K54" s="90">
        <v>16</v>
      </c>
      <c r="L54" s="61">
        <f t="shared" si="9"/>
        <v>0.08163265306122448</v>
      </c>
      <c r="M54" s="94">
        <f t="shared" si="10"/>
        <v>196</v>
      </c>
      <c r="N54" s="51">
        <f t="shared" si="11"/>
        <v>1</v>
      </c>
      <c r="O54" s="11"/>
      <c r="P54" s="13" t="s">
        <v>37</v>
      </c>
      <c r="Q54" s="13">
        <f t="shared" si="5"/>
        <v>5</v>
      </c>
      <c r="R54" s="13">
        <f t="shared" si="6"/>
        <v>12</v>
      </c>
      <c r="S54" s="13">
        <f t="shared" si="7"/>
        <v>19</v>
      </c>
      <c r="T54" s="12">
        <f t="shared" si="8"/>
        <v>144</v>
      </c>
    </row>
    <row r="55" spans="2:20" s="7" customFormat="1" ht="18" customHeight="1" thickBot="1">
      <c r="B55" s="66" t="s">
        <v>38</v>
      </c>
      <c r="C55" s="75">
        <f>'S.U.E.'!C65+'Lavori Pubblici'!C65+Ambiente!C65+'Responsabile Area Tecnica'!C65+'Area Servizi Persona'!C65+Tributi!C65+Ragioneria!C65+Segreteria!C65+'Servizi Demografici'!C66</f>
        <v>5</v>
      </c>
      <c r="D55" s="76">
        <f t="shared" si="1"/>
        <v>0.025510204081632654</v>
      </c>
      <c r="E55" s="77">
        <f>'S.U.E.'!E65+'Lavori Pubblici'!E65+Ambiente!E65+'Responsabile Area Tecnica'!E65+'Area Servizi Persona'!E65+Tributi!E65+Ragioneria!E65+Segreteria!E65+'Servizi Demografici'!E66</f>
        <v>17</v>
      </c>
      <c r="F55" s="78">
        <f t="shared" si="2"/>
        <v>0.08673469387755102</v>
      </c>
      <c r="G55" s="75">
        <f>'S.U.E.'!G65+'Lavori Pubblici'!G65+Ambiente!G65+'Responsabile Area Tecnica'!G65+'Area Servizi Persona'!G65+Tributi!G65+Ragioneria!G65+Segreteria!G65+'Servizi Demografici'!G66</f>
        <v>45</v>
      </c>
      <c r="H55" s="76">
        <f t="shared" si="3"/>
        <v>0.22959183673469388</v>
      </c>
      <c r="I55" s="77">
        <f>'S.U.E.'!I65+'Lavori Pubblici'!I65+Ambiente!I65+'Responsabile Area Tecnica'!I65+'Area Servizi Persona'!I65+Tributi!I65+Ragioneria!I65+Segreteria!I65+'Servizi Demografici'!I66</f>
        <v>121</v>
      </c>
      <c r="J55" s="78">
        <f t="shared" si="4"/>
        <v>0.6173469387755102</v>
      </c>
      <c r="K55" s="91">
        <v>8</v>
      </c>
      <c r="L55" s="76">
        <f t="shared" si="9"/>
        <v>0.04081632653061224</v>
      </c>
      <c r="M55" s="95">
        <f t="shared" si="10"/>
        <v>196</v>
      </c>
      <c r="N55" s="79">
        <f t="shared" si="11"/>
        <v>1</v>
      </c>
      <c r="O55" s="11"/>
      <c r="P55" s="13" t="s">
        <v>39</v>
      </c>
      <c r="Q55" s="13">
        <f t="shared" si="5"/>
        <v>5</v>
      </c>
      <c r="R55" s="13">
        <f t="shared" si="6"/>
        <v>17</v>
      </c>
      <c r="S55" s="13">
        <f t="shared" si="7"/>
        <v>45</v>
      </c>
      <c r="T55" s="12">
        <f t="shared" si="8"/>
        <v>121</v>
      </c>
    </row>
    <row r="56" spans="2:20" s="7" customFormat="1" ht="18" customHeight="1" thickBot="1" thickTop="1">
      <c r="B56" s="74" t="s">
        <v>4</v>
      </c>
      <c r="C56" s="69">
        <f>SUM(C48:C55)</f>
        <v>41</v>
      </c>
      <c r="D56" s="70">
        <f>C56/M56</f>
        <v>0.02614795918367347</v>
      </c>
      <c r="E56" s="71">
        <f>SUM(E48:E55)</f>
        <v>113</v>
      </c>
      <c r="F56" s="72">
        <f>E56/M56</f>
        <v>0.07206632653061225</v>
      </c>
      <c r="G56" s="69">
        <f>SUM(G48:G55)</f>
        <v>209</v>
      </c>
      <c r="H56" s="70">
        <f>G56/M56</f>
        <v>0.13329081632653061</v>
      </c>
      <c r="I56" s="73">
        <f>SUM(I48:I55)</f>
        <v>1083</v>
      </c>
      <c r="J56" s="72">
        <f>I56/M56</f>
        <v>0.6906887755102041</v>
      </c>
      <c r="K56" s="92">
        <f>SUM(K48:K55)</f>
        <v>122</v>
      </c>
      <c r="L56" s="108">
        <f t="shared" si="9"/>
        <v>0.0778061224489796</v>
      </c>
      <c r="M56" s="68">
        <f t="shared" si="10"/>
        <v>1568</v>
      </c>
      <c r="N56" s="52">
        <f t="shared" si="11"/>
        <v>1</v>
      </c>
      <c r="O56" s="11"/>
      <c r="P56" s="13"/>
      <c r="Q56" s="13"/>
      <c r="R56" s="13"/>
      <c r="S56" s="13"/>
      <c r="T56" s="12"/>
    </row>
    <row r="57" spans="2:14" s="7" customFormat="1" ht="15" customHeight="1" thickBot="1">
      <c r="B57" s="8"/>
      <c r="D57" s="9"/>
      <c r="F57" s="9"/>
      <c r="H57" s="9"/>
      <c r="J57" s="34"/>
      <c r="K57" s="88"/>
      <c r="L57" s="34"/>
      <c r="M57" s="44"/>
      <c r="N57" s="45"/>
    </row>
    <row r="58" spans="2:14" s="7" customFormat="1" ht="18" customHeight="1">
      <c r="B58" s="112" t="s">
        <v>40</v>
      </c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4"/>
    </row>
    <row r="59" spans="2:14" s="7" customFormat="1" ht="18" customHeight="1" thickBot="1">
      <c r="B59" s="154" t="s">
        <v>48</v>
      </c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6"/>
    </row>
    <row r="60" spans="2:14" s="7" customFormat="1" ht="18" customHeight="1" thickBot="1">
      <c r="B60" s="67"/>
      <c r="C60" s="118" t="s">
        <v>20</v>
      </c>
      <c r="D60" s="119"/>
      <c r="E60" s="120" t="s">
        <v>21</v>
      </c>
      <c r="F60" s="120"/>
      <c r="G60" s="118" t="s">
        <v>22</v>
      </c>
      <c r="H60" s="119"/>
      <c r="I60" s="120" t="s">
        <v>23</v>
      </c>
      <c r="J60" s="120"/>
      <c r="K60" s="118" t="s">
        <v>114</v>
      </c>
      <c r="L60" s="125"/>
      <c r="M60" s="121" t="s">
        <v>4</v>
      </c>
      <c r="N60" s="122"/>
    </row>
    <row r="61" spans="2:14" s="7" customFormat="1" ht="18" customHeight="1" thickBot="1" thickTop="1">
      <c r="B61" s="24" t="s">
        <v>41</v>
      </c>
      <c r="C61" s="63">
        <f>'S.U.E.'!C71+'Lavori Pubblici'!C71+Ambiente!C71+'Responsabile Area Tecnica'!C71+'Area Servizi Persona'!C71+Tributi!C71+Ragioneria!C71+Segreteria!C71+'Servizi Demografici'!C72</f>
        <v>4</v>
      </c>
      <c r="D61" s="64">
        <f>C61/M61</f>
        <v>0.02040816326530612</v>
      </c>
      <c r="E61" s="25">
        <f>'S.U.E.'!E71+'Lavori Pubblici'!E71+Ambiente!E71+'Responsabile Area Tecnica'!E71+'Area Servizi Persona'!E71+Tributi!E71+Ragioneria!E71+Segreteria!E71+'Servizi Demografici'!E72</f>
        <v>11</v>
      </c>
      <c r="F61" s="48">
        <f>E61/M61</f>
        <v>0.05612244897959184</v>
      </c>
      <c r="G61" s="63">
        <f>'S.U.E.'!G71+'Lavori Pubblici'!G71+Ambiente!G71+'Responsabile Area Tecnica'!G71+'Area Servizi Persona'!G71+Tributi!G71+Ragioneria!G71+Segreteria!G71+'Servizi Demografici'!G72</f>
        <v>17</v>
      </c>
      <c r="H61" s="64">
        <f>G61/M61</f>
        <v>0.08673469387755102</v>
      </c>
      <c r="I61" s="25">
        <f>'S.U.E.'!I71+'Lavori Pubblici'!I71+Ambiente!I71+'Responsabile Area Tecnica'!I71+'Area Servizi Persona'!I71+Tributi!I71+Ragioneria!I71+Segreteria!I71+'Servizi Demografici'!I72</f>
        <v>160</v>
      </c>
      <c r="J61" s="48">
        <f>I61/M61</f>
        <v>0.8163265306122449</v>
      </c>
      <c r="K61" s="103">
        <v>4</v>
      </c>
      <c r="L61" s="64">
        <f>K61/M61</f>
        <v>0.02040816326530612</v>
      </c>
      <c r="M61" s="97">
        <f>C61+E61+G61+I61+K61</f>
        <v>196</v>
      </c>
      <c r="N61" s="50">
        <f>D61+F61+H61+J61+L61</f>
        <v>1</v>
      </c>
    </row>
    <row r="62" spans="2:14" s="7" customFormat="1" ht="15" customHeight="1">
      <c r="B62" s="8"/>
      <c r="D62" s="9"/>
      <c r="F62" s="9"/>
      <c r="H62" s="9"/>
      <c r="J62" s="34"/>
      <c r="K62" s="88"/>
      <c r="L62" s="34"/>
      <c r="M62" s="44"/>
      <c r="N62" s="45"/>
    </row>
    <row r="63" spans="2:14" s="7" customFormat="1" ht="15" customHeight="1">
      <c r="B63" s="8"/>
      <c r="D63" s="9"/>
      <c r="F63" s="9"/>
      <c r="H63" s="9"/>
      <c r="J63" s="34"/>
      <c r="K63" s="88"/>
      <c r="L63" s="34"/>
      <c r="M63" s="44"/>
      <c r="N63" s="45"/>
    </row>
    <row r="64" spans="2:14" s="7" customFormat="1" ht="15" customHeight="1">
      <c r="B64" s="8"/>
      <c r="D64" s="9"/>
      <c r="F64" s="9"/>
      <c r="H64" s="9"/>
      <c r="J64" s="34"/>
      <c r="K64" s="88"/>
      <c r="L64" s="34"/>
      <c r="M64" s="44"/>
      <c r="N64" s="45"/>
    </row>
    <row r="65" spans="2:14" s="7" customFormat="1" ht="15" customHeight="1">
      <c r="B65" s="8"/>
      <c r="D65" s="9"/>
      <c r="F65" s="9"/>
      <c r="H65" s="9"/>
      <c r="J65" s="34"/>
      <c r="K65" s="88"/>
      <c r="L65" s="34"/>
      <c r="M65" s="44"/>
      <c r="N65" s="45"/>
    </row>
    <row r="66" spans="2:14" s="7" customFormat="1" ht="15" customHeight="1">
      <c r="B66" s="8"/>
      <c r="D66" s="9"/>
      <c r="F66" s="9"/>
      <c r="H66" s="9"/>
      <c r="J66" s="34"/>
      <c r="K66" s="88"/>
      <c r="L66" s="34"/>
      <c r="M66" s="44"/>
      <c r="N66" s="45"/>
    </row>
    <row r="67" spans="2:14" s="7" customFormat="1" ht="15" customHeight="1">
      <c r="B67" s="8"/>
      <c r="D67" s="9"/>
      <c r="F67" s="9"/>
      <c r="H67" s="9"/>
      <c r="J67" s="34"/>
      <c r="K67" s="88"/>
      <c r="L67" s="34"/>
      <c r="M67" s="44"/>
      <c r="N67" s="45"/>
    </row>
    <row r="68" spans="2:14" s="7" customFormat="1" ht="15" customHeight="1">
      <c r="B68" s="8"/>
      <c r="D68" s="9"/>
      <c r="F68" s="9"/>
      <c r="H68" s="9"/>
      <c r="J68" s="34"/>
      <c r="K68" s="88"/>
      <c r="L68" s="34"/>
      <c r="M68" s="44"/>
      <c r="N68" s="45"/>
    </row>
    <row r="69" spans="2:14" s="7" customFormat="1" ht="15" customHeight="1">
      <c r="B69" s="8"/>
      <c r="D69" s="9"/>
      <c r="F69" s="9"/>
      <c r="H69" s="9"/>
      <c r="J69" s="34"/>
      <c r="K69" s="88"/>
      <c r="L69" s="34"/>
      <c r="M69" s="44"/>
      <c r="N69" s="45"/>
    </row>
    <row r="70" spans="2:14" s="7" customFormat="1" ht="15" customHeight="1">
      <c r="B70" s="8"/>
      <c r="D70" s="9"/>
      <c r="F70" s="9"/>
      <c r="H70" s="9"/>
      <c r="J70" s="34"/>
      <c r="K70" s="88"/>
      <c r="L70" s="34"/>
      <c r="M70" s="44"/>
      <c r="N70" s="45"/>
    </row>
    <row r="71" spans="2:14" s="7" customFormat="1" ht="15" customHeight="1">
      <c r="B71" s="8"/>
      <c r="D71" s="9"/>
      <c r="F71" s="9"/>
      <c r="H71" s="9"/>
      <c r="J71" s="34"/>
      <c r="K71" s="88"/>
      <c r="L71" s="34"/>
      <c r="M71" s="44"/>
      <c r="N71" s="45"/>
    </row>
    <row r="72" spans="2:14" s="7" customFormat="1" ht="15" customHeight="1">
      <c r="B72" s="8"/>
      <c r="D72" s="9"/>
      <c r="F72" s="9"/>
      <c r="H72" s="9"/>
      <c r="J72" s="34"/>
      <c r="K72" s="88"/>
      <c r="L72" s="34"/>
      <c r="M72" s="44"/>
      <c r="N72" s="45"/>
    </row>
    <row r="73" spans="2:14" s="7" customFormat="1" ht="15" customHeight="1">
      <c r="B73" s="8"/>
      <c r="D73" s="9"/>
      <c r="F73" s="9"/>
      <c r="H73" s="9"/>
      <c r="J73" s="34"/>
      <c r="K73" s="88"/>
      <c r="L73" s="34"/>
      <c r="M73" s="44"/>
      <c r="N73" s="45"/>
    </row>
    <row r="74" spans="2:14" s="7" customFormat="1" ht="15" customHeight="1">
      <c r="B74" s="8"/>
      <c r="D74" s="9"/>
      <c r="F74" s="9"/>
      <c r="H74" s="9"/>
      <c r="J74" s="34"/>
      <c r="K74" s="88"/>
      <c r="L74" s="34"/>
      <c r="M74" s="44"/>
      <c r="N74" s="45"/>
    </row>
    <row r="75" spans="2:14" s="7" customFormat="1" ht="15" customHeight="1">
      <c r="B75" s="8"/>
      <c r="D75" s="9"/>
      <c r="F75" s="9"/>
      <c r="H75" s="9"/>
      <c r="J75" s="34"/>
      <c r="K75" s="88"/>
      <c r="L75" s="34"/>
      <c r="M75" s="44"/>
      <c r="N75" s="45"/>
    </row>
    <row r="76" spans="2:14" s="7" customFormat="1" ht="15" customHeight="1">
      <c r="B76" s="8"/>
      <c r="D76" s="9"/>
      <c r="F76" s="9"/>
      <c r="H76" s="9"/>
      <c r="J76" s="34"/>
      <c r="K76" s="88"/>
      <c r="L76" s="34"/>
      <c r="M76" s="44"/>
      <c r="N76" s="45"/>
    </row>
    <row r="77" spans="2:14" s="7" customFormat="1" ht="15" customHeight="1">
      <c r="B77" s="8"/>
      <c r="D77" s="9"/>
      <c r="F77" s="9"/>
      <c r="H77" s="9"/>
      <c r="J77" s="34"/>
      <c r="K77" s="88"/>
      <c r="L77" s="34"/>
      <c r="M77" s="44"/>
      <c r="N77" s="45"/>
    </row>
    <row r="78" spans="2:14" s="7" customFormat="1" ht="15" customHeight="1">
      <c r="B78" s="8"/>
      <c r="D78" s="9"/>
      <c r="F78" s="9"/>
      <c r="H78" s="9"/>
      <c r="J78" s="34"/>
      <c r="K78" s="88"/>
      <c r="L78" s="34"/>
      <c r="M78" s="44"/>
      <c r="N78" s="45"/>
    </row>
    <row r="79" spans="2:14" s="7" customFormat="1" ht="15" customHeight="1">
      <c r="B79" s="8"/>
      <c r="D79" s="9"/>
      <c r="F79" s="9"/>
      <c r="H79" s="9"/>
      <c r="J79" s="34"/>
      <c r="K79" s="88"/>
      <c r="L79" s="34"/>
      <c r="M79" s="44"/>
      <c r="N79" s="45"/>
    </row>
    <row r="80" spans="2:14" s="7" customFormat="1" ht="15" customHeight="1">
      <c r="B80" s="8"/>
      <c r="D80" s="9"/>
      <c r="F80" s="9"/>
      <c r="H80" s="9"/>
      <c r="J80" s="34"/>
      <c r="K80" s="88"/>
      <c r="L80" s="34"/>
      <c r="M80" s="44"/>
      <c r="N80" s="45"/>
    </row>
    <row r="81" spans="2:14" s="7" customFormat="1" ht="15" customHeight="1">
      <c r="B81" s="8"/>
      <c r="D81" s="9"/>
      <c r="F81" s="9"/>
      <c r="H81" s="9"/>
      <c r="J81" s="34"/>
      <c r="K81" s="88"/>
      <c r="L81" s="34"/>
      <c r="M81" s="44"/>
      <c r="N81" s="45"/>
    </row>
    <row r="82" spans="2:14" s="7" customFormat="1" ht="15" customHeight="1">
      <c r="B82" s="8"/>
      <c r="D82" s="9"/>
      <c r="F82" s="9"/>
      <c r="H82" s="9"/>
      <c r="J82" s="34"/>
      <c r="K82" s="88"/>
      <c r="L82" s="34"/>
      <c r="M82" s="44"/>
      <c r="N82" s="45"/>
    </row>
    <row r="83" spans="2:14" s="7" customFormat="1" ht="15" customHeight="1">
      <c r="B83" s="8"/>
      <c r="D83" s="9"/>
      <c r="F83" s="9"/>
      <c r="H83" s="9"/>
      <c r="J83" s="34"/>
      <c r="K83" s="88"/>
      <c r="L83" s="34"/>
      <c r="M83" s="44"/>
      <c r="N83" s="45"/>
    </row>
    <row r="84" spans="2:14" s="7" customFormat="1" ht="15" customHeight="1">
      <c r="B84" s="8"/>
      <c r="D84" s="9"/>
      <c r="F84" s="9"/>
      <c r="H84" s="9"/>
      <c r="J84" s="34"/>
      <c r="K84" s="88"/>
      <c r="L84" s="34"/>
      <c r="M84" s="44"/>
      <c r="N84" s="45"/>
    </row>
    <row r="85" spans="2:14" s="7" customFormat="1" ht="15" customHeight="1">
      <c r="B85" s="8"/>
      <c r="D85" s="9"/>
      <c r="F85" s="9"/>
      <c r="H85" s="9"/>
      <c r="J85" s="34"/>
      <c r="K85" s="88"/>
      <c r="L85" s="34"/>
      <c r="M85" s="44"/>
      <c r="N85" s="45"/>
    </row>
    <row r="86" spans="2:14" s="7" customFormat="1" ht="15" customHeight="1">
      <c r="B86" s="8"/>
      <c r="D86" s="9"/>
      <c r="F86" s="9"/>
      <c r="H86" s="9"/>
      <c r="J86" s="34"/>
      <c r="K86" s="88"/>
      <c r="L86" s="34"/>
      <c r="M86" s="44"/>
      <c r="N86" s="45"/>
    </row>
    <row r="87" spans="2:14" s="7" customFormat="1" ht="15" customHeight="1">
      <c r="B87" s="8"/>
      <c r="D87" s="9"/>
      <c r="F87" s="9"/>
      <c r="H87" s="9"/>
      <c r="J87" s="34"/>
      <c r="K87" s="88"/>
      <c r="L87" s="34"/>
      <c r="M87" s="44"/>
      <c r="N87" s="45"/>
    </row>
    <row r="88" spans="2:14" s="7" customFormat="1" ht="15" customHeight="1">
      <c r="B88" s="8"/>
      <c r="D88" s="9"/>
      <c r="F88" s="9"/>
      <c r="H88" s="9"/>
      <c r="J88" s="34"/>
      <c r="K88" s="88"/>
      <c r="L88" s="34"/>
      <c r="M88" s="44"/>
      <c r="N88" s="45"/>
    </row>
    <row r="89" spans="2:14" s="7" customFormat="1" ht="15" customHeight="1">
      <c r="B89" s="8"/>
      <c r="D89" s="9"/>
      <c r="F89" s="9"/>
      <c r="H89" s="9"/>
      <c r="J89" s="34"/>
      <c r="K89" s="88"/>
      <c r="L89" s="34"/>
      <c r="M89" s="44"/>
      <c r="N89" s="45"/>
    </row>
    <row r="90" spans="2:14" s="7" customFormat="1" ht="15" customHeight="1">
      <c r="B90" s="8"/>
      <c r="D90" s="9"/>
      <c r="F90" s="9"/>
      <c r="H90" s="9"/>
      <c r="J90" s="34"/>
      <c r="K90" s="88"/>
      <c r="L90" s="34"/>
      <c r="M90" s="44"/>
      <c r="N90" s="45"/>
    </row>
    <row r="91" spans="2:14" s="7" customFormat="1" ht="15" customHeight="1">
      <c r="B91" s="8"/>
      <c r="D91" s="9"/>
      <c r="F91" s="9"/>
      <c r="H91" s="9"/>
      <c r="J91" s="34"/>
      <c r="K91" s="88"/>
      <c r="L91" s="34"/>
      <c r="M91" s="44"/>
      <c r="N91" s="45"/>
    </row>
    <row r="92" spans="2:14" s="7" customFormat="1" ht="15" customHeight="1">
      <c r="B92" s="8"/>
      <c r="D92" s="9"/>
      <c r="F92" s="9"/>
      <c r="H92" s="9"/>
      <c r="J92" s="34"/>
      <c r="K92" s="88"/>
      <c r="L92" s="34"/>
      <c r="M92" s="44"/>
      <c r="N92" s="45"/>
    </row>
    <row r="93" spans="2:14" s="7" customFormat="1" ht="15" customHeight="1">
      <c r="B93" s="8"/>
      <c r="D93" s="9"/>
      <c r="F93" s="9"/>
      <c r="H93" s="9"/>
      <c r="J93" s="34"/>
      <c r="K93" s="88"/>
      <c r="L93" s="34"/>
      <c r="M93" s="44"/>
      <c r="N93" s="45"/>
    </row>
    <row r="94" spans="2:14" s="7" customFormat="1" ht="15" customHeight="1">
      <c r="B94" s="8"/>
      <c r="D94" s="9"/>
      <c r="F94" s="9"/>
      <c r="H94" s="9"/>
      <c r="J94" s="34"/>
      <c r="K94" s="88"/>
      <c r="L94" s="34"/>
      <c r="M94" s="44"/>
      <c r="N94" s="45"/>
    </row>
    <row r="95" spans="2:14" s="7" customFormat="1" ht="15" customHeight="1">
      <c r="B95" s="8"/>
      <c r="D95" s="9"/>
      <c r="F95" s="9"/>
      <c r="H95" s="9"/>
      <c r="J95" s="34"/>
      <c r="K95" s="88"/>
      <c r="L95" s="34"/>
      <c r="M95" s="44"/>
      <c r="N95" s="45"/>
    </row>
    <row r="96" spans="2:14" s="7" customFormat="1" ht="15" customHeight="1">
      <c r="B96" s="8"/>
      <c r="D96" s="9"/>
      <c r="F96" s="9"/>
      <c r="H96" s="9"/>
      <c r="J96" s="34"/>
      <c r="K96" s="88"/>
      <c r="L96" s="34"/>
      <c r="M96" s="44"/>
      <c r="N96" s="45"/>
    </row>
    <row r="97" spans="2:14" s="7" customFormat="1" ht="15" customHeight="1">
      <c r="B97" s="8"/>
      <c r="D97" s="9"/>
      <c r="F97" s="9"/>
      <c r="H97" s="9"/>
      <c r="J97" s="34"/>
      <c r="K97" s="88"/>
      <c r="L97" s="34"/>
      <c r="M97" s="44"/>
      <c r="N97" s="45"/>
    </row>
    <row r="98" spans="2:14" s="7" customFormat="1" ht="15" customHeight="1">
      <c r="B98" s="8"/>
      <c r="D98" s="9"/>
      <c r="F98" s="9"/>
      <c r="H98" s="9"/>
      <c r="J98" s="34"/>
      <c r="K98" s="88"/>
      <c r="L98" s="34"/>
      <c r="M98" s="44"/>
      <c r="N98" s="45"/>
    </row>
    <row r="99" spans="2:14" s="7" customFormat="1" ht="15" customHeight="1">
      <c r="B99" s="8"/>
      <c r="D99" s="9"/>
      <c r="F99" s="9"/>
      <c r="H99" s="9"/>
      <c r="J99" s="34"/>
      <c r="K99" s="88"/>
      <c r="L99" s="34"/>
      <c r="M99" s="44"/>
      <c r="N99" s="45"/>
    </row>
    <row r="100" spans="2:14" s="7" customFormat="1" ht="15" customHeight="1">
      <c r="B100" s="8"/>
      <c r="D100" s="9"/>
      <c r="F100" s="9"/>
      <c r="H100" s="9"/>
      <c r="J100" s="34"/>
      <c r="K100" s="88"/>
      <c r="L100" s="34"/>
      <c r="M100" s="44"/>
      <c r="N100" s="45"/>
    </row>
    <row r="101" spans="2:14" s="7" customFormat="1" ht="15" customHeight="1">
      <c r="B101" s="8"/>
      <c r="D101" s="9"/>
      <c r="F101" s="9"/>
      <c r="H101" s="9"/>
      <c r="J101" s="34"/>
      <c r="K101" s="88"/>
      <c r="L101" s="34"/>
      <c r="M101" s="44"/>
      <c r="N101" s="45"/>
    </row>
    <row r="102" spans="2:14" s="7" customFormat="1" ht="15" customHeight="1">
      <c r="B102" s="8"/>
      <c r="D102" s="9"/>
      <c r="F102" s="9"/>
      <c r="H102" s="9"/>
      <c r="J102" s="34"/>
      <c r="K102" s="88"/>
      <c r="L102" s="34"/>
      <c r="M102" s="44"/>
      <c r="N102" s="45"/>
    </row>
    <row r="103" spans="2:14" s="7" customFormat="1" ht="15" customHeight="1">
      <c r="B103" s="8"/>
      <c r="D103" s="9"/>
      <c r="F103" s="9"/>
      <c r="H103" s="9"/>
      <c r="J103" s="34"/>
      <c r="K103" s="88"/>
      <c r="L103" s="34"/>
      <c r="M103" s="44"/>
      <c r="N103" s="45"/>
    </row>
    <row r="104" spans="2:14" s="7" customFormat="1" ht="15" customHeight="1">
      <c r="B104" s="8"/>
      <c r="D104" s="9"/>
      <c r="F104" s="9"/>
      <c r="H104" s="9"/>
      <c r="J104" s="34"/>
      <c r="K104" s="88"/>
      <c r="L104" s="34"/>
      <c r="M104" s="44"/>
      <c r="N104" s="45"/>
    </row>
    <row r="105" spans="2:14" s="7" customFormat="1" ht="15" customHeight="1">
      <c r="B105" s="8"/>
      <c r="D105" s="9"/>
      <c r="F105" s="9"/>
      <c r="H105" s="9"/>
      <c r="J105" s="34"/>
      <c r="K105" s="88"/>
      <c r="L105" s="34"/>
      <c r="M105" s="44"/>
      <c r="N105" s="45"/>
    </row>
    <row r="106" spans="2:14" s="7" customFormat="1" ht="15" customHeight="1">
      <c r="B106" s="8"/>
      <c r="D106" s="9"/>
      <c r="F106" s="9"/>
      <c r="H106" s="9"/>
      <c r="J106" s="34"/>
      <c r="K106" s="88"/>
      <c r="L106" s="34"/>
      <c r="M106" s="44"/>
      <c r="N106" s="45"/>
    </row>
    <row r="107" spans="2:14" s="7" customFormat="1" ht="15" customHeight="1">
      <c r="B107" s="8"/>
      <c r="D107" s="9"/>
      <c r="F107" s="9"/>
      <c r="H107" s="9"/>
      <c r="J107" s="34"/>
      <c r="K107" s="88"/>
      <c r="L107" s="34"/>
      <c r="M107" s="44"/>
      <c r="N107" s="45"/>
    </row>
    <row r="108" spans="2:14" s="7" customFormat="1" ht="15" customHeight="1">
      <c r="B108" s="8"/>
      <c r="D108" s="9"/>
      <c r="F108" s="9"/>
      <c r="H108" s="9"/>
      <c r="J108" s="34"/>
      <c r="K108" s="88"/>
      <c r="L108" s="34"/>
      <c r="M108" s="44"/>
      <c r="N108" s="45"/>
    </row>
    <row r="109" spans="2:14" s="7" customFormat="1" ht="15" customHeight="1">
      <c r="B109" s="8"/>
      <c r="D109" s="9"/>
      <c r="F109" s="9"/>
      <c r="H109" s="9"/>
      <c r="J109" s="34"/>
      <c r="K109" s="88"/>
      <c r="L109" s="34"/>
      <c r="M109" s="44"/>
      <c r="N109" s="45"/>
    </row>
    <row r="110" spans="2:14" s="7" customFormat="1" ht="15" customHeight="1">
      <c r="B110" s="8"/>
      <c r="D110" s="9"/>
      <c r="F110" s="9"/>
      <c r="H110" s="9"/>
      <c r="J110" s="34"/>
      <c r="K110" s="88"/>
      <c r="L110" s="34"/>
      <c r="M110" s="44"/>
      <c r="N110" s="45"/>
    </row>
    <row r="111" spans="2:14" s="7" customFormat="1" ht="15" customHeight="1">
      <c r="B111" s="8"/>
      <c r="D111" s="9"/>
      <c r="F111" s="9"/>
      <c r="H111" s="9"/>
      <c r="J111" s="34"/>
      <c r="K111" s="88"/>
      <c r="L111" s="34"/>
      <c r="M111" s="44"/>
      <c r="N111" s="45"/>
    </row>
    <row r="112" spans="2:14" s="7" customFormat="1" ht="15" customHeight="1">
      <c r="B112" s="8"/>
      <c r="D112" s="9"/>
      <c r="F112" s="9"/>
      <c r="H112" s="9"/>
      <c r="J112" s="34"/>
      <c r="K112" s="88"/>
      <c r="L112" s="34"/>
      <c r="M112" s="44"/>
      <c r="N112" s="45"/>
    </row>
    <row r="113" spans="2:14" s="7" customFormat="1" ht="15" customHeight="1">
      <c r="B113" s="8"/>
      <c r="D113" s="9"/>
      <c r="F113" s="9"/>
      <c r="H113" s="9"/>
      <c r="J113" s="34"/>
      <c r="K113" s="88"/>
      <c r="L113" s="34"/>
      <c r="M113" s="44"/>
      <c r="N113" s="45"/>
    </row>
    <row r="114" spans="2:14" s="7" customFormat="1" ht="15" customHeight="1">
      <c r="B114" s="8"/>
      <c r="D114" s="9"/>
      <c r="F114" s="9"/>
      <c r="H114" s="9"/>
      <c r="J114" s="34"/>
      <c r="K114" s="88"/>
      <c r="L114" s="34"/>
      <c r="M114" s="44"/>
      <c r="N114" s="45"/>
    </row>
    <row r="115" spans="2:14" s="7" customFormat="1" ht="15" customHeight="1">
      <c r="B115" s="8"/>
      <c r="D115" s="9"/>
      <c r="F115" s="9"/>
      <c r="H115" s="9"/>
      <c r="J115" s="34"/>
      <c r="K115" s="88"/>
      <c r="L115" s="34"/>
      <c r="M115" s="44"/>
      <c r="N115" s="45"/>
    </row>
    <row r="116" spans="2:14" s="7" customFormat="1" ht="15" customHeight="1">
      <c r="B116" s="8"/>
      <c r="D116" s="9"/>
      <c r="F116" s="9"/>
      <c r="H116" s="9"/>
      <c r="J116" s="34"/>
      <c r="K116" s="88"/>
      <c r="L116" s="34"/>
      <c r="M116" s="44"/>
      <c r="N116" s="45"/>
    </row>
    <row r="117" spans="2:14" s="7" customFormat="1" ht="15" customHeight="1">
      <c r="B117" s="8"/>
      <c r="D117" s="9"/>
      <c r="F117" s="9"/>
      <c r="H117" s="9"/>
      <c r="J117" s="34"/>
      <c r="K117" s="88"/>
      <c r="L117" s="34"/>
      <c r="M117" s="44"/>
      <c r="N117" s="45"/>
    </row>
    <row r="118" spans="2:14" s="7" customFormat="1" ht="15" customHeight="1">
      <c r="B118" s="8"/>
      <c r="D118" s="9"/>
      <c r="F118" s="9"/>
      <c r="H118" s="9"/>
      <c r="J118" s="34"/>
      <c r="K118" s="88"/>
      <c r="L118" s="34"/>
      <c r="M118" s="44"/>
      <c r="N118" s="45"/>
    </row>
    <row r="119" spans="2:14" s="7" customFormat="1" ht="15" customHeight="1">
      <c r="B119" s="8"/>
      <c r="D119" s="9"/>
      <c r="F119" s="9"/>
      <c r="H119" s="9"/>
      <c r="J119" s="34"/>
      <c r="K119" s="88"/>
      <c r="L119" s="34"/>
      <c r="M119" s="44"/>
      <c r="N119" s="45"/>
    </row>
    <row r="120" spans="2:14" s="7" customFormat="1" ht="15" customHeight="1">
      <c r="B120" s="8"/>
      <c r="D120" s="9"/>
      <c r="F120" s="9"/>
      <c r="H120" s="9"/>
      <c r="J120" s="34"/>
      <c r="K120" s="88"/>
      <c r="L120" s="34"/>
      <c r="M120" s="44"/>
      <c r="N120" s="45"/>
    </row>
    <row r="121" spans="2:14" s="7" customFormat="1" ht="15" customHeight="1">
      <c r="B121" s="8"/>
      <c r="D121" s="9"/>
      <c r="F121" s="9"/>
      <c r="H121" s="9"/>
      <c r="J121" s="34"/>
      <c r="K121" s="88"/>
      <c r="L121" s="34"/>
      <c r="M121" s="44"/>
      <c r="N121" s="45"/>
    </row>
    <row r="122" spans="2:14" s="7" customFormat="1" ht="15" customHeight="1">
      <c r="B122" s="8"/>
      <c r="D122" s="9"/>
      <c r="F122" s="9"/>
      <c r="H122" s="9"/>
      <c r="J122" s="34"/>
      <c r="K122" s="88"/>
      <c r="L122" s="34"/>
      <c r="M122" s="44"/>
      <c r="N122" s="45"/>
    </row>
    <row r="123" spans="2:14" s="7" customFormat="1" ht="15" customHeight="1">
      <c r="B123" s="8"/>
      <c r="D123" s="9"/>
      <c r="F123" s="9"/>
      <c r="H123" s="9"/>
      <c r="J123" s="34"/>
      <c r="K123" s="88"/>
      <c r="L123" s="34"/>
      <c r="M123" s="44"/>
      <c r="N123" s="45"/>
    </row>
    <row r="124" spans="2:14" s="7" customFormat="1" ht="15" customHeight="1">
      <c r="B124" s="8"/>
      <c r="D124" s="9"/>
      <c r="F124" s="9"/>
      <c r="H124" s="9"/>
      <c r="J124" s="34"/>
      <c r="K124" s="88"/>
      <c r="L124" s="34"/>
      <c r="M124" s="44"/>
      <c r="N124" s="45"/>
    </row>
    <row r="125" spans="2:14" s="7" customFormat="1" ht="15" customHeight="1">
      <c r="B125" s="8"/>
      <c r="D125" s="9"/>
      <c r="F125" s="9"/>
      <c r="H125" s="9"/>
      <c r="J125" s="34"/>
      <c r="K125" s="88"/>
      <c r="L125" s="34"/>
      <c r="M125" s="44"/>
      <c r="N125" s="45"/>
    </row>
    <row r="126" spans="2:14" s="7" customFormat="1" ht="15" customHeight="1">
      <c r="B126" s="8"/>
      <c r="D126" s="9"/>
      <c r="F126" s="9"/>
      <c r="H126" s="9"/>
      <c r="J126" s="34"/>
      <c r="K126" s="88"/>
      <c r="L126" s="34"/>
      <c r="M126" s="44"/>
      <c r="N126" s="45"/>
    </row>
    <row r="127" spans="2:14" s="7" customFormat="1" ht="15" customHeight="1">
      <c r="B127" s="8"/>
      <c r="D127" s="9"/>
      <c r="F127" s="9"/>
      <c r="H127" s="9"/>
      <c r="J127" s="34"/>
      <c r="K127" s="88"/>
      <c r="L127" s="34"/>
      <c r="M127" s="44"/>
      <c r="N127" s="45"/>
    </row>
    <row r="128" spans="2:14" s="7" customFormat="1" ht="15" customHeight="1">
      <c r="B128" s="8"/>
      <c r="D128" s="9"/>
      <c r="F128" s="9"/>
      <c r="H128" s="9"/>
      <c r="J128" s="34"/>
      <c r="K128" s="88"/>
      <c r="L128" s="34"/>
      <c r="M128" s="44"/>
      <c r="N128" s="45"/>
    </row>
    <row r="129" spans="2:14" s="7" customFormat="1" ht="15" customHeight="1">
      <c r="B129" s="8"/>
      <c r="D129" s="9"/>
      <c r="F129" s="9"/>
      <c r="H129" s="9"/>
      <c r="J129" s="34"/>
      <c r="K129" s="88"/>
      <c r="L129" s="34"/>
      <c r="M129" s="44"/>
      <c r="N129" s="45"/>
    </row>
    <row r="130" spans="2:14" s="7" customFormat="1" ht="15" customHeight="1">
      <c r="B130" s="8"/>
      <c r="D130" s="9"/>
      <c r="F130" s="9"/>
      <c r="H130" s="9"/>
      <c r="J130" s="34"/>
      <c r="K130" s="88"/>
      <c r="L130" s="34"/>
      <c r="M130" s="44"/>
      <c r="N130" s="45"/>
    </row>
    <row r="131" spans="2:14" s="7" customFormat="1" ht="15" customHeight="1">
      <c r="B131" s="8"/>
      <c r="D131" s="9"/>
      <c r="F131" s="9"/>
      <c r="H131" s="9"/>
      <c r="J131" s="34"/>
      <c r="K131" s="88"/>
      <c r="L131" s="34"/>
      <c r="M131" s="44"/>
      <c r="N131" s="45"/>
    </row>
    <row r="132" spans="2:14" s="7" customFormat="1" ht="15" customHeight="1">
      <c r="B132" s="8"/>
      <c r="D132" s="9"/>
      <c r="F132" s="9"/>
      <c r="H132" s="9"/>
      <c r="J132" s="34"/>
      <c r="K132" s="88"/>
      <c r="L132" s="34"/>
      <c r="M132" s="44"/>
      <c r="N132" s="45"/>
    </row>
    <row r="133" spans="2:14" s="7" customFormat="1" ht="15" customHeight="1">
      <c r="B133" s="8"/>
      <c r="D133" s="9"/>
      <c r="F133" s="9"/>
      <c r="H133" s="9"/>
      <c r="J133" s="34"/>
      <c r="K133" s="88"/>
      <c r="L133" s="34"/>
      <c r="M133" s="44"/>
      <c r="N133" s="45"/>
    </row>
    <row r="134" spans="2:14" s="7" customFormat="1" ht="15" customHeight="1">
      <c r="B134" s="8"/>
      <c r="D134" s="9"/>
      <c r="F134" s="9"/>
      <c r="H134" s="9"/>
      <c r="J134" s="34"/>
      <c r="K134" s="88"/>
      <c r="L134" s="34"/>
      <c r="M134" s="44"/>
      <c r="N134" s="45"/>
    </row>
    <row r="135" spans="2:14" s="7" customFormat="1" ht="15" customHeight="1">
      <c r="B135" s="8"/>
      <c r="D135" s="9"/>
      <c r="F135" s="9"/>
      <c r="H135" s="9"/>
      <c r="J135" s="34"/>
      <c r="K135" s="88"/>
      <c r="L135" s="34"/>
      <c r="M135" s="44"/>
      <c r="N135" s="45"/>
    </row>
    <row r="136" spans="2:14" s="7" customFormat="1" ht="15" customHeight="1">
      <c r="B136" s="8"/>
      <c r="D136" s="9"/>
      <c r="F136" s="9"/>
      <c r="H136" s="9"/>
      <c r="J136" s="34"/>
      <c r="K136" s="88"/>
      <c r="L136" s="34"/>
      <c r="M136" s="44"/>
      <c r="N136" s="45"/>
    </row>
    <row r="137" spans="2:14" s="7" customFormat="1" ht="15" customHeight="1">
      <c r="B137" s="8"/>
      <c r="D137" s="9"/>
      <c r="F137" s="9"/>
      <c r="H137" s="9"/>
      <c r="J137" s="34"/>
      <c r="K137" s="88"/>
      <c r="L137" s="34"/>
      <c r="M137" s="44"/>
      <c r="N137" s="45"/>
    </row>
    <row r="138" spans="2:14" s="7" customFormat="1" ht="15" customHeight="1">
      <c r="B138" s="8"/>
      <c r="D138" s="9"/>
      <c r="F138" s="9"/>
      <c r="H138" s="9"/>
      <c r="J138" s="34"/>
      <c r="K138" s="88"/>
      <c r="L138" s="34"/>
      <c r="M138" s="44"/>
      <c r="N138" s="45"/>
    </row>
    <row r="139" spans="2:14" s="7" customFormat="1" ht="15" customHeight="1">
      <c r="B139" s="8"/>
      <c r="D139" s="9"/>
      <c r="F139" s="9"/>
      <c r="H139" s="9"/>
      <c r="J139" s="34"/>
      <c r="K139" s="88"/>
      <c r="L139" s="34"/>
      <c r="M139" s="44"/>
      <c r="N139" s="45"/>
    </row>
    <row r="140" spans="2:14" s="7" customFormat="1" ht="15" customHeight="1">
      <c r="B140" s="8"/>
      <c r="D140" s="9"/>
      <c r="F140" s="9"/>
      <c r="H140" s="9"/>
      <c r="J140" s="34"/>
      <c r="K140" s="88"/>
      <c r="L140" s="34"/>
      <c r="M140" s="44"/>
      <c r="N140" s="45"/>
    </row>
    <row r="141" spans="2:14" s="7" customFormat="1" ht="15" customHeight="1">
      <c r="B141" s="8"/>
      <c r="D141" s="9"/>
      <c r="F141" s="9"/>
      <c r="H141" s="9"/>
      <c r="J141" s="34"/>
      <c r="K141" s="88"/>
      <c r="L141" s="34"/>
      <c r="M141" s="44"/>
      <c r="N141" s="45"/>
    </row>
    <row r="142" spans="2:14" s="7" customFormat="1" ht="15" customHeight="1">
      <c r="B142" s="8"/>
      <c r="D142" s="9"/>
      <c r="F142" s="9"/>
      <c r="H142" s="9"/>
      <c r="J142" s="34"/>
      <c r="K142" s="88"/>
      <c r="L142" s="34"/>
      <c r="M142" s="44"/>
      <c r="N142" s="45"/>
    </row>
    <row r="143" spans="2:14" s="7" customFormat="1" ht="15" customHeight="1">
      <c r="B143" s="8"/>
      <c r="D143" s="9"/>
      <c r="F143" s="9"/>
      <c r="H143" s="9"/>
      <c r="J143" s="34"/>
      <c r="K143" s="88"/>
      <c r="L143" s="34"/>
      <c r="M143" s="44"/>
      <c r="N143" s="45"/>
    </row>
    <row r="144" spans="2:14" s="7" customFormat="1" ht="15" customHeight="1">
      <c r="B144" s="8"/>
      <c r="D144" s="9"/>
      <c r="F144" s="9"/>
      <c r="H144" s="9"/>
      <c r="J144" s="34"/>
      <c r="K144" s="88"/>
      <c r="L144" s="34"/>
      <c r="M144" s="44"/>
      <c r="N144" s="45"/>
    </row>
    <row r="145" spans="2:14" s="7" customFormat="1" ht="15" customHeight="1">
      <c r="B145" s="8"/>
      <c r="D145" s="9"/>
      <c r="F145" s="9"/>
      <c r="H145" s="9"/>
      <c r="J145" s="34"/>
      <c r="K145" s="88"/>
      <c r="L145" s="34"/>
      <c r="M145" s="44"/>
      <c r="N145" s="45"/>
    </row>
    <row r="146" spans="2:14" s="7" customFormat="1" ht="15" customHeight="1">
      <c r="B146" s="8"/>
      <c r="D146" s="9"/>
      <c r="F146" s="9"/>
      <c r="H146" s="9"/>
      <c r="J146" s="34"/>
      <c r="K146" s="88"/>
      <c r="L146" s="34"/>
      <c r="M146" s="44"/>
      <c r="N146" s="45"/>
    </row>
    <row r="147" spans="2:14" s="7" customFormat="1" ht="15" customHeight="1">
      <c r="B147" s="8"/>
      <c r="D147" s="9"/>
      <c r="F147" s="9"/>
      <c r="H147" s="9"/>
      <c r="J147" s="34"/>
      <c r="K147" s="88"/>
      <c r="L147" s="34"/>
      <c r="M147" s="44"/>
      <c r="N147" s="45"/>
    </row>
    <row r="148" spans="2:14" s="7" customFormat="1" ht="15" customHeight="1">
      <c r="B148" s="8"/>
      <c r="D148" s="9"/>
      <c r="F148" s="9"/>
      <c r="H148" s="9"/>
      <c r="J148" s="34"/>
      <c r="K148" s="88"/>
      <c r="L148" s="34"/>
      <c r="M148" s="44"/>
      <c r="N148" s="45"/>
    </row>
    <row r="149" spans="2:14" s="7" customFormat="1" ht="15" customHeight="1">
      <c r="B149" s="8"/>
      <c r="D149" s="9"/>
      <c r="F149" s="9"/>
      <c r="H149" s="9"/>
      <c r="J149" s="34"/>
      <c r="K149" s="88"/>
      <c r="L149" s="34"/>
      <c r="M149" s="44"/>
      <c r="N149" s="45"/>
    </row>
    <row r="150" spans="2:14" s="7" customFormat="1" ht="15" customHeight="1">
      <c r="B150" s="8"/>
      <c r="D150" s="9"/>
      <c r="F150" s="9"/>
      <c r="H150" s="9"/>
      <c r="J150" s="34"/>
      <c r="K150" s="88"/>
      <c r="L150" s="34"/>
      <c r="M150" s="44"/>
      <c r="N150" s="45"/>
    </row>
    <row r="151" spans="2:14" s="7" customFormat="1" ht="15" customHeight="1">
      <c r="B151" s="8"/>
      <c r="D151" s="9"/>
      <c r="F151" s="9"/>
      <c r="H151" s="9"/>
      <c r="J151" s="34"/>
      <c r="K151" s="88"/>
      <c r="L151" s="34"/>
      <c r="M151" s="44"/>
      <c r="N151" s="45"/>
    </row>
    <row r="152" spans="2:14" s="7" customFormat="1" ht="15" customHeight="1">
      <c r="B152" s="8"/>
      <c r="D152" s="9"/>
      <c r="F152" s="9"/>
      <c r="H152" s="9"/>
      <c r="J152" s="34"/>
      <c r="K152" s="88"/>
      <c r="L152" s="34"/>
      <c r="M152" s="44"/>
      <c r="N152" s="45"/>
    </row>
    <row r="153" spans="2:14" s="7" customFormat="1" ht="15" customHeight="1">
      <c r="B153" s="8"/>
      <c r="D153" s="9"/>
      <c r="F153" s="9"/>
      <c r="H153" s="9"/>
      <c r="J153" s="34"/>
      <c r="K153" s="88"/>
      <c r="L153" s="34"/>
      <c r="M153" s="44"/>
      <c r="N153" s="45"/>
    </row>
    <row r="154" spans="2:14" s="7" customFormat="1" ht="15" customHeight="1">
      <c r="B154" s="8"/>
      <c r="D154" s="9"/>
      <c r="F154" s="9"/>
      <c r="H154" s="9"/>
      <c r="J154" s="34"/>
      <c r="K154" s="88"/>
      <c r="L154" s="34"/>
      <c r="M154" s="44"/>
      <c r="N154" s="45"/>
    </row>
    <row r="155" spans="2:14" s="7" customFormat="1" ht="15" customHeight="1">
      <c r="B155" s="8"/>
      <c r="D155" s="9"/>
      <c r="F155" s="9"/>
      <c r="H155" s="9"/>
      <c r="J155" s="34"/>
      <c r="K155" s="88"/>
      <c r="L155" s="34"/>
      <c r="M155" s="44"/>
      <c r="N155" s="45"/>
    </row>
    <row r="156" spans="2:14" s="7" customFormat="1" ht="15" customHeight="1">
      <c r="B156" s="8"/>
      <c r="D156" s="9"/>
      <c r="F156" s="9"/>
      <c r="H156" s="9"/>
      <c r="J156" s="34"/>
      <c r="K156" s="88"/>
      <c r="L156" s="34"/>
      <c r="M156" s="44"/>
      <c r="N156" s="45"/>
    </row>
    <row r="157" spans="2:14" s="7" customFormat="1" ht="15" customHeight="1">
      <c r="B157" s="8"/>
      <c r="D157" s="9"/>
      <c r="F157" s="9"/>
      <c r="H157" s="9"/>
      <c r="J157" s="34"/>
      <c r="K157" s="88"/>
      <c r="L157" s="34"/>
      <c r="M157" s="44"/>
      <c r="N157" s="45"/>
    </row>
    <row r="158" spans="2:14" s="7" customFormat="1" ht="15" customHeight="1">
      <c r="B158" s="8"/>
      <c r="D158" s="9"/>
      <c r="F158" s="9"/>
      <c r="H158" s="9"/>
      <c r="J158" s="34"/>
      <c r="K158" s="88"/>
      <c r="L158" s="34"/>
      <c r="M158" s="44"/>
      <c r="N158" s="45"/>
    </row>
    <row r="159" spans="2:14" s="7" customFormat="1" ht="15" customHeight="1">
      <c r="B159" s="8"/>
      <c r="D159" s="9"/>
      <c r="F159" s="9"/>
      <c r="H159" s="9"/>
      <c r="J159" s="34"/>
      <c r="K159" s="88"/>
      <c r="L159" s="34"/>
      <c r="M159" s="44"/>
      <c r="N159" s="45"/>
    </row>
    <row r="160" spans="2:14" s="7" customFormat="1" ht="15" customHeight="1">
      <c r="B160" s="8"/>
      <c r="D160" s="9"/>
      <c r="F160" s="9"/>
      <c r="H160" s="9"/>
      <c r="J160" s="34"/>
      <c r="K160" s="88"/>
      <c r="L160" s="34"/>
      <c r="M160" s="44"/>
      <c r="N160" s="45"/>
    </row>
    <row r="161" spans="2:14" s="7" customFormat="1" ht="15" customHeight="1">
      <c r="B161" s="8"/>
      <c r="D161" s="9"/>
      <c r="F161" s="9"/>
      <c r="H161" s="9"/>
      <c r="J161" s="34"/>
      <c r="K161" s="88"/>
      <c r="L161" s="34"/>
      <c r="M161" s="44"/>
      <c r="N161" s="45"/>
    </row>
    <row r="162" spans="2:14" s="7" customFormat="1" ht="15" customHeight="1">
      <c r="B162" s="8"/>
      <c r="D162" s="9"/>
      <c r="F162" s="9"/>
      <c r="H162" s="9"/>
      <c r="J162" s="34"/>
      <c r="K162" s="88"/>
      <c r="L162" s="34"/>
      <c r="M162" s="44"/>
      <c r="N162" s="45"/>
    </row>
    <row r="163" spans="2:14" s="7" customFormat="1" ht="15" customHeight="1">
      <c r="B163" s="8"/>
      <c r="D163" s="9"/>
      <c r="F163" s="9"/>
      <c r="H163" s="9"/>
      <c r="J163" s="34"/>
      <c r="K163" s="88"/>
      <c r="L163" s="34"/>
      <c r="M163" s="44"/>
      <c r="N163" s="45"/>
    </row>
    <row r="164" spans="2:14" s="7" customFormat="1" ht="15" customHeight="1">
      <c r="B164" s="8"/>
      <c r="D164" s="9"/>
      <c r="F164" s="9"/>
      <c r="H164" s="9"/>
      <c r="J164" s="34"/>
      <c r="K164" s="88"/>
      <c r="L164" s="34"/>
      <c r="M164" s="44"/>
      <c r="N164" s="45"/>
    </row>
    <row r="165" spans="2:14" s="7" customFormat="1" ht="15" customHeight="1">
      <c r="B165" s="8"/>
      <c r="D165" s="9"/>
      <c r="F165" s="9"/>
      <c r="H165" s="9"/>
      <c r="J165" s="34"/>
      <c r="K165" s="88"/>
      <c r="L165" s="34"/>
      <c r="M165" s="44"/>
      <c r="N165" s="45"/>
    </row>
    <row r="166" spans="2:14" s="7" customFormat="1" ht="15" customHeight="1">
      <c r="B166" s="8"/>
      <c r="D166" s="9"/>
      <c r="F166" s="9"/>
      <c r="H166" s="9"/>
      <c r="J166" s="34"/>
      <c r="K166" s="88"/>
      <c r="L166" s="34"/>
      <c r="M166" s="44"/>
      <c r="N166" s="45"/>
    </row>
    <row r="167" spans="2:14" s="7" customFormat="1" ht="15" customHeight="1">
      <c r="B167" s="8"/>
      <c r="D167" s="9"/>
      <c r="F167" s="9"/>
      <c r="H167" s="9"/>
      <c r="J167" s="34"/>
      <c r="K167" s="88"/>
      <c r="L167" s="34"/>
      <c r="M167" s="44"/>
      <c r="N167" s="45"/>
    </row>
    <row r="168" spans="2:14" s="7" customFormat="1" ht="15" customHeight="1">
      <c r="B168" s="8"/>
      <c r="D168" s="9"/>
      <c r="F168" s="9"/>
      <c r="H168" s="9"/>
      <c r="J168" s="34"/>
      <c r="K168" s="88"/>
      <c r="L168" s="34"/>
      <c r="M168" s="44"/>
      <c r="N168" s="45"/>
    </row>
    <row r="169" spans="2:14" s="7" customFormat="1" ht="15" customHeight="1">
      <c r="B169" s="8"/>
      <c r="D169" s="9"/>
      <c r="F169" s="9"/>
      <c r="H169" s="9"/>
      <c r="J169" s="34"/>
      <c r="K169" s="88"/>
      <c r="L169" s="34"/>
      <c r="M169" s="44"/>
      <c r="N169" s="45"/>
    </row>
    <row r="170" spans="2:14" s="7" customFormat="1" ht="15" customHeight="1">
      <c r="B170" s="8"/>
      <c r="D170" s="9"/>
      <c r="F170" s="9"/>
      <c r="H170" s="9"/>
      <c r="J170" s="34"/>
      <c r="K170" s="88"/>
      <c r="L170" s="34"/>
      <c r="M170" s="44"/>
      <c r="N170" s="45"/>
    </row>
    <row r="171" spans="2:14" s="7" customFormat="1" ht="15" customHeight="1">
      <c r="B171" s="8"/>
      <c r="D171" s="9"/>
      <c r="F171" s="9"/>
      <c r="H171" s="9"/>
      <c r="J171" s="34"/>
      <c r="K171" s="88"/>
      <c r="L171" s="34"/>
      <c r="M171" s="44"/>
      <c r="N171" s="45"/>
    </row>
    <row r="172" spans="2:14" s="7" customFormat="1" ht="15" customHeight="1">
      <c r="B172" s="8"/>
      <c r="D172" s="9"/>
      <c r="F172" s="9"/>
      <c r="H172" s="9"/>
      <c r="J172" s="34"/>
      <c r="K172" s="88"/>
      <c r="L172" s="34"/>
      <c r="M172" s="44"/>
      <c r="N172" s="45"/>
    </row>
    <row r="173" spans="2:14" s="7" customFormat="1" ht="15" customHeight="1">
      <c r="B173" s="8"/>
      <c r="D173" s="9"/>
      <c r="F173" s="9"/>
      <c r="H173" s="9"/>
      <c r="J173" s="34"/>
      <c r="K173" s="88"/>
      <c r="L173" s="34"/>
      <c r="M173" s="44"/>
      <c r="N173" s="45"/>
    </row>
    <row r="174" spans="2:14" s="7" customFormat="1" ht="15" customHeight="1">
      <c r="B174" s="8"/>
      <c r="D174" s="9"/>
      <c r="F174" s="9"/>
      <c r="H174" s="9"/>
      <c r="J174" s="34"/>
      <c r="K174" s="88"/>
      <c r="L174" s="34"/>
      <c r="M174" s="44"/>
      <c r="N174" s="45"/>
    </row>
    <row r="175" spans="2:14" s="7" customFormat="1" ht="15" customHeight="1">
      <c r="B175" s="8"/>
      <c r="D175" s="9"/>
      <c r="F175" s="9"/>
      <c r="H175" s="9"/>
      <c r="J175" s="34"/>
      <c r="K175" s="88"/>
      <c r="L175" s="34"/>
      <c r="M175" s="44"/>
      <c r="N175" s="45"/>
    </row>
    <row r="176" spans="2:14" s="7" customFormat="1" ht="15" customHeight="1">
      <c r="B176" s="8"/>
      <c r="D176" s="9"/>
      <c r="F176" s="9"/>
      <c r="H176" s="9"/>
      <c r="J176" s="34"/>
      <c r="K176" s="88"/>
      <c r="L176" s="34"/>
      <c r="M176" s="44"/>
      <c r="N176" s="45"/>
    </row>
    <row r="177" spans="2:14" s="7" customFormat="1" ht="15" customHeight="1">
      <c r="B177" s="8"/>
      <c r="D177" s="9"/>
      <c r="F177" s="9"/>
      <c r="H177" s="9"/>
      <c r="J177" s="34"/>
      <c r="K177" s="88"/>
      <c r="L177" s="34"/>
      <c r="M177" s="44"/>
      <c r="N177" s="45"/>
    </row>
    <row r="178" spans="2:14" s="7" customFormat="1" ht="15" customHeight="1">
      <c r="B178" s="8"/>
      <c r="D178" s="9"/>
      <c r="F178" s="9"/>
      <c r="H178" s="9"/>
      <c r="J178" s="34"/>
      <c r="K178" s="88"/>
      <c r="L178" s="34"/>
      <c r="M178" s="44"/>
      <c r="N178" s="45"/>
    </row>
    <row r="179" spans="2:14" s="7" customFormat="1" ht="15" customHeight="1">
      <c r="B179" s="8"/>
      <c r="D179" s="9"/>
      <c r="F179" s="9"/>
      <c r="H179" s="9"/>
      <c r="J179" s="34"/>
      <c r="K179" s="88"/>
      <c r="L179" s="34"/>
      <c r="M179" s="44"/>
      <c r="N179" s="45"/>
    </row>
    <row r="180" spans="2:14" s="7" customFormat="1" ht="15" customHeight="1">
      <c r="B180" s="8"/>
      <c r="D180" s="9"/>
      <c r="F180" s="9"/>
      <c r="H180" s="9"/>
      <c r="J180" s="34"/>
      <c r="K180" s="88"/>
      <c r="L180" s="34"/>
      <c r="M180" s="44"/>
      <c r="N180" s="45"/>
    </row>
    <row r="181" spans="2:14" s="7" customFormat="1" ht="15" customHeight="1">
      <c r="B181" s="8"/>
      <c r="D181" s="9"/>
      <c r="F181" s="9"/>
      <c r="H181" s="9"/>
      <c r="J181" s="34"/>
      <c r="K181" s="88"/>
      <c r="L181" s="34"/>
      <c r="M181" s="44"/>
      <c r="N181" s="45"/>
    </row>
    <row r="182" spans="2:14" s="7" customFormat="1" ht="15" customHeight="1">
      <c r="B182" s="8"/>
      <c r="D182" s="9"/>
      <c r="F182" s="9"/>
      <c r="H182" s="9"/>
      <c r="J182" s="34"/>
      <c r="K182" s="88"/>
      <c r="L182" s="34"/>
      <c r="M182" s="44"/>
      <c r="N182" s="45"/>
    </row>
    <row r="183" spans="2:14" s="7" customFormat="1" ht="15" customHeight="1">
      <c r="B183" s="8"/>
      <c r="D183" s="9"/>
      <c r="F183" s="9"/>
      <c r="H183" s="9"/>
      <c r="J183" s="34"/>
      <c r="K183" s="88"/>
      <c r="L183" s="34"/>
      <c r="M183" s="44"/>
      <c r="N183" s="45"/>
    </row>
    <row r="184" spans="2:14" s="7" customFormat="1" ht="15" customHeight="1">
      <c r="B184" s="8"/>
      <c r="D184" s="9"/>
      <c r="F184" s="9"/>
      <c r="H184" s="9"/>
      <c r="J184" s="34"/>
      <c r="K184" s="88"/>
      <c r="L184" s="34"/>
      <c r="M184" s="44"/>
      <c r="N184" s="45"/>
    </row>
    <row r="185" spans="2:14" s="7" customFormat="1" ht="15" customHeight="1">
      <c r="B185" s="8"/>
      <c r="D185" s="9"/>
      <c r="F185" s="9"/>
      <c r="H185" s="9"/>
      <c r="J185" s="34"/>
      <c r="K185" s="88"/>
      <c r="L185" s="34"/>
      <c r="M185" s="44"/>
      <c r="N185" s="45"/>
    </row>
    <row r="186" spans="2:14" s="7" customFormat="1" ht="15" customHeight="1">
      <c r="B186" s="8"/>
      <c r="D186" s="9"/>
      <c r="F186" s="9"/>
      <c r="H186" s="9"/>
      <c r="J186" s="34"/>
      <c r="K186" s="88"/>
      <c r="L186" s="34"/>
      <c r="M186" s="44"/>
      <c r="N186" s="45"/>
    </row>
    <row r="187" spans="2:14" s="7" customFormat="1" ht="15" customHeight="1">
      <c r="B187" s="8"/>
      <c r="D187" s="9"/>
      <c r="F187" s="9"/>
      <c r="H187" s="9"/>
      <c r="J187" s="34"/>
      <c r="K187" s="88"/>
      <c r="L187" s="34"/>
      <c r="M187" s="44"/>
      <c r="N187" s="45"/>
    </row>
    <row r="188" spans="2:14" s="7" customFormat="1" ht="15" customHeight="1">
      <c r="B188" s="8"/>
      <c r="D188" s="9"/>
      <c r="F188" s="9"/>
      <c r="H188" s="9"/>
      <c r="J188" s="34"/>
      <c r="K188" s="88"/>
      <c r="L188" s="34"/>
      <c r="M188" s="44"/>
      <c r="N188" s="45"/>
    </row>
    <row r="189" spans="2:14" s="7" customFormat="1" ht="15" customHeight="1">
      <c r="B189" s="8"/>
      <c r="D189" s="9"/>
      <c r="F189" s="9"/>
      <c r="H189" s="9"/>
      <c r="J189" s="34"/>
      <c r="K189" s="88"/>
      <c r="L189" s="34"/>
      <c r="M189" s="44"/>
      <c r="N189" s="45"/>
    </row>
    <row r="190" spans="2:14" s="7" customFormat="1" ht="15" customHeight="1">
      <c r="B190" s="8"/>
      <c r="D190" s="9"/>
      <c r="F190" s="9"/>
      <c r="H190" s="9"/>
      <c r="J190" s="34"/>
      <c r="K190" s="88"/>
      <c r="L190" s="34"/>
      <c r="M190" s="44"/>
      <c r="N190" s="45"/>
    </row>
    <row r="191" spans="2:14" s="7" customFormat="1" ht="15" customHeight="1">
      <c r="B191" s="8"/>
      <c r="D191" s="9"/>
      <c r="F191" s="9"/>
      <c r="H191" s="9"/>
      <c r="J191" s="34"/>
      <c r="K191" s="88"/>
      <c r="L191" s="34"/>
      <c r="M191" s="44"/>
      <c r="N191" s="45"/>
    </row>
    <row r="192" spans="2:14" s="7" customFormat="1" ht="15" customHeight="1">
      <c r="B192" s="8"/>
      <c r="D192" s="9"/>
      <c r="F192" s="9"/>
      <c r="H192" s="9"/>
      <c r="J192" s="34"/>
      <c r="K192" s="88"/>
      <c r="L192" s="34"/>
      <c r="M192" s="44"/>
      <c r="N192" s="45"/>
    </row>
    <row r="193" spans="2:14" s="7" customFormat="1" ht="15" customHeight="1">
      <c r="B193" s="8"/>
      <c r="D193" s="9"/>
      <c r="F193" s="9"/>
      <c r="H193" s="9"/>
      <c r="J193" s="34"/>
      <c r="K193" s="88"/>
      <c r="L193" s="34"/>
      <c r="M193" s="44"/>
      <c r="N193" s="45"/>
    </row>
    <row r="194" spans="2:14" s="7" customFormat="1" ht="15" customHeight="1">
      <c r="B194" s="8"/>
      <c r="D194" s="9"/>
      <c r="F194" s="9"/>
      <c r="H194" s="9"/>
      <c r="J194" s="34"/>
      <c r="K194" s="88"/>
      <c r="L194" s="34"/>
      <c r="M194" s="44"/>
      <c r="N194" s="45"/>
    </row>
    <row r="195" spans="2:14" s="7" customFormat="1" ht="15" customHeight="1">
      <c r="B195" s="8"/>
      <c r="D195" s="9"/>
      <c r="F195" s="9"/>
      <c r="H195" s="9"/>
      <c r="J195" s="34"/>
      <c r="K195" s="88"/>
      <c r="L195" s="34"/>
      <c r="M195" s="44"/>
      <c r="N195" s="45"/>
    </row>
    <row r="196" spans="2:14" s="7" customFormat="1" ht="15" customHeight="1">
      <c r="B196" s="8"/>
      <c r="D196" s="9"/>
      <c r="F196" s="9"/>
      <c r="H196" s="9"/>
      <c r="J196" s="34"/>
      <c r="K196" s="88"/>
      <c r="L196" s="34"/>
      <c r="M196" s="44"/>
      <c r="N196" s="45"/>
    </row>
    <row r="197" spans="2:14" s="7" customFormat="1" ht="15" customHeight="1">
      <c r="B197" s="8"/>
      <c r="D197" s="9"/>
      <c r="F197" s="9"/>
      <c r="H197" s="9"/>
      <c r="J197" s="34"/>
      <c r="K197" s="88"/>
      <c r="L197" s="34"/>
      <c r="M197" s="44"/>
      <c r="N197" s="45"/>
    </row>
    <row r="198" spans="2:14" s="7" customFormat="1" ht="15" customHeight="1">
      <c r="B198" s="8"/>
      <c r="D198" s="9"/>
      <c r="F198" s="9"/>
      <c r="H198" s="9"/>
      <c r="J198" s="34"/>
      <c r="K198" s="88"/>
      <c r="L198" s="34"/>
      <c r="M198" s="44"/>
      <c r="N198" s="45"/>
    </row>
    <row r="199" spans="2:14" s="7" customFormat="1" ht="15" customHeight="1">
      <c r="B199" s="8"/>
      <c r="D199" s="9"/>
      <c r="F199" s="9"/>
      <c r="H199" s="9"/>
      <c r="J199" s="34"/>
      <c r="K199" s="88"/>
      <c r="L199" s="34"/>
      <c r="M199" s="44"/>
      <c r="N199" s="45"/>
    </row>
    <row r="200" spans="2:14" s="7" customFormat="1" ht="15" customHeight="1">
      <c r="B200" s="8"/>
      <c r="D200" s="9"/>
      <c r="F200" s="9"/>
      <c r="H200" s="9"/>
      <c r="J200" s="34"/>
      <c r="K200" s="88"/>
      <c r="L200" s="34"/>
      <c r="M200" s="44"/>
      <c r="N200" s="45"/>
    </row>
    <row r="201" spans="2:14" s="7" customFormat="1" ht="15" customHeight="1">
      <c r="B201" s="8"/>
      <c r="D201" s="9"/>
      <c r="F201" s="9"/>
      <c r="H201" s="9"/>
      <c r="J201" s="34"/>
      <c r="K201" s="88"/>
      <c r="L201" s="34"/>
      <c r="M201" s="44"/>
      <c r="N201" s="45"/>
    </row>
    <row r="202" spans="2:14" s="7" customFormat="1" ht="15" customHeight="1">
      <c r="B202" s="8"/>
      <c r="D202" s="9"/>
      <c r="F202" s="9"/>
      <c r="H202" s="9"/>
      <c r="J202" s="34"/>
      <c r="K202" s="88"/>
      <c r="L202" s="34"/>
      <c r="M202" s="44"/>
      <c r="N202" s="45"/>
    </row>
    <row r="203" spans="2:14" s="7" customFormat="1" ht="15" customHeight="1">
      <c r="B203" s="8"/>
      <c r="D203" s="9"/>
      <c r="F203" s="9"/>
      <c r="H203" s="9"/>
      <c r="J203" s="34"/>
      <c r="K203" s="88"/>
      <c r="L203" s="34"/>
      <c r="M203" s="44"/>
      <c r="N203" s="45"/>
    </row>
    <row r="204" spans="2:14" s="7" customFormat="1" ht="15" customHeight="1">
      <c r="B204" s="8"/>
      <c r="D204" s="9"/>
      <c r="F204" s="9"/>
      <c r="H204" s="9"/>
      <c r="J204" s="34"/>
      <c r="K204" s="88"/>
      <c r="L204" s="34"/>
      <c r="M204" s="44"/>
      <c r="N204" s="45"/>
    </row>
    <row r="205" spans="2:14" s="7" customFormat="1" ht="15" customHeight="1">
      <c r="B205" s="8"/>
      <c r="D205" s="9"/>
      <c r="F205" s="9"/>
      <c r="H205" s="9"/>
      <c r="J205" s="34"/>
      <c r="K205" s="88"/>
      <c r="L205" s="34"/>
      <c r="M205" s="44"/>
      <c r="N205" s="45"/>
    </row>
    <row r="206" spans="2:14" s="7" customFormat="1" ht="15" customHeight="1">
      <c r="B206" s="8"/>
      <c r="D206" s="9"/>
      <c r="F206" s="9"/>
      <c r="H206" s="9"/>
      <c r="J206" s="34"/>
      <c r="K206" s="88"/>
      <c r="L206" s="34"/>
      <c r="M206" s="44"/>
      <c r="N206" s="45"/>
    </row>
    <row r="207" spans="2:14" s="7" customFormat="1" ht="15" customHeight="1">
      <c r="B207" s="8"/>
      <c r="D207" s="9"/>
      <c r="F207" s="9"/>
      <c r="H207" s="9"/>
      <c r="J207" s="34"/>
      <c r="K207" s="88"/>
      <c r="L207" s="34"/>
      <c r="M207" s="44"/>
      <c r="N207" s="45"/>
    </row>
    <row r="208" spans="2:14" s="7" customFormat="1" ht="15" customHeight="1">
      <c r="B208" s="8"/>
      <c r="D208" s="9"/>
      <c r="F208" s="9"/>
      <c r="H208" s="9"/>
      <c r="J208" s="34"/>
      <c r="K208" s="88"/>
      <c r="L208" s="34"/>
      <c r="M208" s="44"/>
      <c r="N208" s="45"/>
    </row>
    <row r="209" spans="2:14" s="7" customFormat="1" ht="15" customHeight="1">
      <c r="B209" s="8"/>
      <c r="D209" s="9"/>
      <c r="F209" s="9"/>
      <c r="H209" s="9"/>
      <c r="J209" s="34"/>
      <c r="K209" s="88"/>
      <c r="L209" s="34"/>
      <c r="M209" s="44"/>
      <c r="N209" s="45"/>
    </row>
    <row r="210" spans="2:14" s="7" customFormat="1" ht="15" customHeight="1">
      <c r="B210" s="8"/>
      <c r="D210" s="9"/>
      <c r="F210" s="9"/>
      <c r="H210" s="9"/>
      <c r="J210" s="34"/>
      <c r="K210" s="88"/>
      <c r="L210" s="34"/>
      <c r="M210" s="44"/>
      <c r="N210" s="45"/>
    </row>
    <row r="211" spans="2:14" s="7" customFormat="1" ht="15" customHeight="1">
      <c r="B211" s="8"/>
      <c r="D211" s="9"/>
      <c r="F211" s="9"/>
      <c r="H211" s="9"/>
      <c r="J211" s="34"/>
      <c r="K211" s="88"/>
      <c r="L211" s="34"/>
      <c r="M211" s="44"/>
      <c r="N211" s="45"/>
    </row>
    <row r="212" spans="2:14" s="7" customFormat="1" ht="15" customHeight="1">
      <c r="B212" s="8"/>
      <c r="D212" s="9"/>
      <c r="F212" s="9"/>
      <c r="H212" s="9"/>
      <c r="J212" s="34"/>
      <c r="K212" s="88"/>
      <c r="L212" s="34"/>
      <c r="M212" s="44"/>
      <c r="N212" s="45"/>
    </row>
    <row r="213" spans="2:14" s="7" customFormat="1" ht="15" customHeight="1">
      <c r="B213" s="8"/>
      <c r="D213" s="9"/>
      <c r="F213" s="9"/>
      <c r="H213" s="9"/>
      <c r="J213" s="34"/>
      <c r="K213" s="88"/>
      <c r="L213" s="34"/>
      <c r="M213" s="44"/>
      <c r="N213" s="45"/>
    </row>
    <row r="214" spans="2:14" s="7" customFormat="1" ht="15" customHeight="1">
      <c r="B214" s="8"/>
      <c r="D214" s="9"/>
      <c r="F214" s="9"/>
      <c r="H214" s="9"/>
      <c r="J214" s="34"/>
      <c r="K214" s="88"/>
      <c r="L214" s="34"/>
      <c r="M214" s="44"/>
      <c r="N214" s="45"/>
    </row>
    <row r="215" spans="2:14" s="7" customFormat="1" ht="15" customHeight="1">
      <c r="B215" s="8"/>
      <c r="D215" s="9"/>
      <c r="F215" s="9"/>
      <c r="H215" s="9"/>
      <c r="J215" s="34"/>
      <c r="K215" s="88"/>
      <c r="L215" s="34"/>
      <c r="M215" s="44"/>
      <c r="N215" s="45"/>
    </row>
    <row r="216" spans="2:14" s="7" customFormat="1" ht="15" customHeight="1">
      <c r="B216" s="8"/>
      <c r="D216" s="9"/>
      <c r="F216" s="9"/>
      <c r="H216" s="9"/>
      <c r="J216" s="34"/>
      <c r="K216" s="88"/>
      <c r="L216" s="34"/>
      <c r="M216" s="44"/>
      <c r="N216" s="45"/>
    </row>
    <row r="217" spans="2:14" s="7" customFormat="1" ht="15" customHeight="1">
      <c r="B217" s="8"/>
      <c r="D217" s="9"/>
      <c r="F217" s="9"/>
      <c r="H217" s="9"/>
      <c r="J217" s="34"/>
      <c r="K217" s="88"/>
      <c r="L217" s="34"/>
      <c r="M217" s="44"/>
      <c r="N217" s="45"/>
    </row>
    <row r="218" spans="2:14" s="7" customFormat="1" ht="15" customHeight="1">
      <c r="B218" s="8"/>
      <c r="D218" s="9"/>
      <c r="F218" s="9"/>
      <c r="H218" s="9"/>
      <c r="J218" s="34"/>
      <c r="K218" s="88"/>
      <c r="L218" s="34"/>
      <c r="M218" s="44"/>
      <c r="N218" s="45"/>
    </row>
    <row r="219" spans="2:14" s="7" customFormat="1" ht="15" customHeight="1">
      <c r="B219" s="8"/>
      <c r="D219" s="9"/>
      <c r="F219" s="9"/>
      <c r="H219" s="9"/>
      <c r="J219" s="34"/>
      <c r="K219" s="88"/>
      <c r="L219" s="34"/>
      <c r="M219" s="44"/>
      <c r="N219" s="45"/>
    </row>
    <row r="220" spans="2:14" s="7" customFormat="1" ht="15" customHeight="1">
      <c r="B220" s="8"/>
      <c r="D220" s="9"/>
      <c r="F220" s="9"/>
      <c r="H220" s="9"/>
      <c r="J220" s="34"/>
      <c r="K220" s="88"/>
      <c r="L220" s="34"/>
      <c r="M220" s="44"/>
      <c r="N220" s="45"/>
    </row>
    <row r="221" spans="2:14" s="7" customFormat="1" ht="15" customHeight="1">
      <c r="B221" s="8"/>
      <c r="D221" s="9"/>
      <c r="F221" s="9"/>
      <c r="H221" s="9"/>
      <c r="J221" s="34"/>
      <c r="K221" s="88"/>
      <c r="L221" s="34"/>
      <c r="M221" s="44"/>
      <c r="N221" s="45"/>
    </row>
    <row r="222" spans="2:14" s="7" customFormat="1" ht="15" customHeight="1">
      <c r="B222" s="8"/>
      <c r="D222" s="9"/>
      <c r="F222" s="9"/>
      <c r="H222" s="9"/>
      <c r="J222" s="34"/>
      <c r="K222" s="88"/>
      <c r="L222" s="34"/>
      <c r="M222" s="44"/>
      <c r="N222" s="45"/>
    </row>
    <row r="223" spans="2:14" s="7" customFormat="1" ht="15" customHeight="1">
      <c r="B223" s="8"/>
      <c r="D223" s="9"/>
      <c r="F223" s="9"/>
      <c r="H223" s="9"/>
      <c r="J223" s="34"/>
      <c r="K223" s="88"/>
      <c r="L223" s="34"/>
      <c r="M223" s="44"/>
      <c r="N223" s="45"/>
    </row>
    <row r="224" spans="2:14" s="7" customFormat="1" ht="15" customHeight="1">
      <c r="B224" s="8"/>
      <c r="D224" s="9"/>
      <c r="F224" s="9"/>
      <c r="H224" s="9"/>
      <c r="J224" s="34"/>
      <c r="K224" s="88"/>
      <c r="L224" s="34"/>
      <c r="M224" s="44"/>
      <c r="N224" s="45"/>
    </row>
    <row r="225" spans="2:14" s="7" customFormat="1" ht="15" customHeight="1">
      <c r="B225" s="8"/>
      <c r="D225" s="9"/>
      <c r="F225" s="9"/>
      <c r="H225" s="9"/>
      <c r="J225" s="34"/>
      <c r="K225" s="88"/>
      <c r="L225" s="34"/>
      <c r="M225" s="44"/>
      <c r="N225" s="45"/>
    </row>
    <row r="226" spans="2:14" s="7" customFormat="1" ht="15" customHeight="1">
      <c r="B226" s="8"/>
      <c r="D226" s="9"/>
      <c r="F226" s="9"/>
      <c r="H226" s="9"/>
      <c r="J226" s="34"/>
      <c r="K226" s="88"/>
      <c r="L226" s="34"/>
      <c r="M226" s="44"/>
      <c r="N226" s="45"/>
    </row>
    <row r="227" spans="2:14" s="7" customFormat="1" ht="15" customHeight="1">
      <c r="B227" s="8"/>
      <c r="D227" s="9"/>
      <c r="F227" s="9"/>
      <c r="H227" s="9"/>
      <c r="J227" s="34"/>
      <c r="K227" s="88"/>
      <c r="L227" s="34"/>
      <c r="M227" s="44"/>
      <c r="N227" s="45"/>
    </row>
    <row r="228" spans="2:14" s="7" customFormat="1" ht="15" customHeight="1">
      <c r="B228" s="8"/>
      <c r="D228" s="9"/>
      <c r="F228" s="9"/>
      <c r="H228" s="9"/>
      <c r="J228" s="34"/>
      <c r="K228" s="88"/>
      <c r="L228" s="34"/>
      <c r="M228" s="44"/>
      <c r="N228" s="45"/>
    </row>
    <row r="229" spans="2:14" s="7" customFormat="1" ht="15" customHeight="1">
      <c r="B229" s="8"/>
      <c r="D229" s="9"/>
      <c r="F229" s="9"/>
      <c r="H229" s="9"/>
      <c r="J229" s="34"/>
      <c r="K229" s="88"/>
      <c r="L229" s="34"/>
      <c r="M229" s="44"/>
      <c r="N229" s="45"/>
    </row>
    <row r="230" spans="2:14" s="7" customFormat="1" ht="15" customHeight="1">
      <c r="B230" s="8"/>
      <c r="D230" s="9"/>
      <c r="F230" s="9"/>
      <c r="H230" s="9"/>
      <c r="J230" s="34"/>
      <c r="K230" s="88"/>
      <c r="L230" s="34"/>
      <c r="M230" s="44"/>
      <c r="N230" s="45"/>
    </row>
    <row r="231" spans="2:14" s="7" customFormat="1" ht="15" customHeight="1">
      <c r="B231" s="8"/>
      <c r="D231" s="9"/>
      <c r="F231" s="9"/>
      <c r="H231" s="9"/>
      <c r="J231" s="34"/>
      <c r="K231" s="88"/>
      <c r="L231" s="34"/>
      <c r="M231" s="44"/>
      <c r="N231" s="45"/>
    </row>
    <row r="232" spans="2:14" s="7" customFormat="1" ht="15" customHeight="1">
      <c r="B232" s="8"/>
      <c r="D232" s="9"/>
      <c r="F232" s="9"/>
      <c r="H232" s="9"/>
      <c r="J232" s="34"/>
      <c r="K232" s="88"/>
      <c r="L232" s="34"/>
      <c r="M232" s="44"/>
      <c r="N232" s="45"/>
    </row>
    <row r="233" spans="2:14" s="7" customFormat="1" ht="15" customHeight="1">
      <c r="B233" s="8"/>
      <c r="D233" s="9"/>
      <c r="F233" s="9"/>
      <c r="H233" s="9"/>
      <c r="J233" s="34"/>
      <c r="K233" s="88"/>
      <c r="L233" s="34"/>
      <c r="M233" s="44"/>
      <c r="N233" s="45"/>
    </row>
    <row r="234" spans="2:14" s="7" customFormat="1" ht="15" customHeight="1">
      <c r="B234" s="8"/>
      <c r="D234" s="9"/>
      <c r="F234" s="9"/>
      <c r="H234" s="9"/>
      <c r="J234" s="34"/>
      <c r="K234" s="88"/>
      <c r="L234" s="34"/>
      <c r="M234" s="44"/>
      <c r="N234" s="45"/>
    </row>
    <row r="235" spans="2:14" s="7" customFormat="1" ht="15" customHeight="1">
      <c r="B235" s="8"/>
      <c r="D235" s="9"/>
      <c r="F235" s="9"/>
      <c r="H235" s="9"/>
      <c r="J235" s="34"/>
      <c r="K235" s="88"/>
      <c r="L235" s="34"/>
      <c r="M235" s="44"/>
      <c r="N235" s="45"/>
    </row>
    <row r="236" spans="2:14" s="7" customFormat="1" ht="15" customHeight="1">
      <c r="B236" s="8"/>
      <c r="D236" s="9"/>
      <c r="F236" s="9"/>
      <c r="H236" s="9"/>
      <c r="J236" s="34"/>
      <c r="K236" s="88"/>
      <c r="L236" s="34"/>
      <c r="M236" s="44"/>
      <c r="N236" s="45"/>
    </row>
    <row r="237" spans="2:14" s="7" customFormat="1" ht="15" customHeight="1">
      <c r="B237" s="8"/>
      <c r="D237" s="9"/>
      <c r="F237" s="9"/>
      <c r="H237" s="9"/>
      <c r="J237" s="34"/>
      <c r="K237" s="88"/>
      <c r="L237" s="34"/>
      <c r="M237" s="44"/>
      <c r="N237" s="45"/>
    </row>
    <row r="238" spans="2:14" s="7" customFormat="1" ht="15" customHeight="1">
      <c r="B238" s="8"/>
      <c r="D238" s="9"/>
      <c r="F238" s="9"/>
      <c r="H238" s="9"/>
      <c r="J238" s="34"/>
      <c r="K238" s="88"/>
      <c r="L238" s="34"/>
      <c r="M238" s="44"/>
      <c r="N238" s="45"/>
    </row>
    <row r="239" spans="2:14" s="7" customFormat="1" ht="15" customHeight="1">
      <c r="B239" s="8"/>
      <c r="D239" s="9"/>
      <c r="F239" s="9"/>
      <c r="H239" s="9"/>
      <c r="J239" s="34"/>
      <c r="K239" s="88"/>
      <c r="L239" s="34"/>
      <c r="M239" s="44"/>
      <c r="N239" s="45"/>
    </row>
    <row r="240" spans="2:14" s="7" customFormat="1" ht="15" customHeight="1">
      <c r="B240" s="8"/>
      <c r="D240" s="9"/>
      <c r="F240" s="9"/>
      <c r="H240" s="9"/>
      <c r="J240" s="34"/>
      <c r="K240" s="88"/>
      <c r="L240" s="34"/>
      <c r="M240" s="44"/>
      <c r="N240" s="45"/>
    </row>
    <row r="241" spans="2:14" s="7" customFormat="1" ht="15" customHeight="1">
      <c r="B241" s="8"/>
      <c r="D241" s="9"/>
      <c r="F241" s="9"/>
      <c r="H241" s="9"/>
      <c r="J241" s="34"/>
      <c r="K241" s="88"/>
      <c r="L241" s="34"/>
      <c r="M241" s="44"/>
      <c r="N241" s="45"/>
    </row>
    <row r="242" spans="2:14" s="7" customFormat="1" ht="15" customHeight="1">
      <c r="B242" s="8"/>
      <c r="D242" s="9"/>
      <c r="F242" s="9"/>
      <c r="H242" s="9"/>
      <c r="J242" s="34"/>
      <c r="K242" s="88"/>
      <c r="L242" s="34"/>
      <c r="M242" s="44"/>
      <c r="N242" s="45"/>
    </row>
    <row r="243" spans="2:14" s="7" customFormat="1" ht="15" customHeight="1">
      <c r="B243" s="8"/>
      <c r="D243" s="9"/>
      <c r="F243" s="9"/>
      <c r="H243" s="9"/>
      <c r="J243" s="34"/>
      <c r="K243" s="88"/>
      <c r="L243" s="34"/>
      <c r="M243" s="44"/>
      <c r="N243" s="45"/>
    </row>
    <row r="244" spans="2:14" s="7" customFormat="1" ht="15" customHeight="1">
      <c r="B244" s="8"/>
      <c r="D244" s="9"/>
      <c r="F244" s="9"/>
      <c r="H244" s="9"/>
      <c r="J244" s="34"/>
      <c r="K244" s="88"/>
      <c r="L244" s="34"/>
      <c r="M244" s="44"/>
      <c r="N244" s="45"/>
    </row>
    <row r="245" spans="2:14" s="7" customFormat="1" ht="15" customHeight="1">
      <c r="B245" s="8"/>
      <c r="D245" s="9"/>
      <c r="F245" s="9"/>
      <c r="H245" s="9"/>
      <c r="J245" s="34"/>
      <c r="K245" s="88"/>
      <c r="L245" s="34"/>
      <c r="M245" s="44"/>
      <c r="N245" s="45"/>
    </row>
    <row r="246" spans="2:14" s="7" customFormat="1" ht="15" customHeight="1">
      <c r="B246" s="8"/>
      <c r="D246" s="9"/>
      <c r="F246" s="9"/>
      <c r="H246" s="9"/>
      <c r="J246" s="34"/>
      <c r="K246" s="88"/>
      <c r="L246" s="34"/>
      <c r="M246" s="44"/>
      <c r="N246" s="45"/>
    </row>
    <row r="247" spans="2:14" s="7" customFormat="1" ht="15" customHeight="1">
      <c r="B247" s="8"/>
      <c r="D247" s="9"/>
      <c r="F247" s="9"/>
      <c r="H247" s="9"/>
      <c r="J247" s="34"/>
      <c r="K247" s="88"/>
      <c r="L247" s="34"/>
      <c r="M247" s="44"/>
      <c r="N247" s="45"/>
    </row>
    <row r="248" spans="2:14" s="7" customFormat="1" ht="15" customHeight="1">
      <c r="B248" s="8"/>
      <c r="D248" s="9"/>
      <c r="F248" s="9"/>
      <c r="H248" s="9"/>
      <c r="J248" s="34"/>
      <c r="K248" s="88"/>
      <c r="L248" s="34"/>
      <c r="M248" s="44"/>
      <c r="N248" s="45"/>
    </row>
    <row r="249" spans="2:14" s="7" customFormat="1" ht="15" customHeight="1">
      <c r="B249" s="8"/>
      <c r="D249" s="9"/>
      <c r="F249" s="9"/>
      <c r="H249" s="9"/>
      <c r="J249" s="34"/>
      <c r="K249" s="88"/>
      <c r="L249" s="34"/>
      <c r="M249" s="44"/>
      <c r="N249" s="45"/>
    </row>
    <row r="250" spans="2:14" s="7" customFormat="1" ht="15" customHeight="1">
      <c r="B250" s="8"/>
      <c r="D250" s="9"/>
      <c r="F250" s="9"/>
      <c r="H250" s="9"/>
      <c r="J250" s="34"/>
      <c r="K250" s="88"/>
      <c r="L250" s="34"/>
      <c r="M250" s="44"/>
      <c r="N250" s="45"/>
    </row>
    <row r="251" spans="2:14" s="7" customFormat="1" ht="15" customHeight="1">
      <c r="B251" s="8"/>
      <c r="D251" s="9"/>
      <c r="F251" s="9"/>
      <c r="H251" s="9"/>
      <c r="J251" s="34"/>
      <c r="K251" s="88"/>
      <c r="L251" s="34"/>
      <c r="M251" s="44"/>
      <c r="N251" s="45"/>
    </row>
    <row r="252" spans="2:14" s="7" customFormat="1" ht="15" customHeight="1">
      <c r="B252" s="8"/>
      <c r="D252" s="9"/>
      <c r="F252" s="9"/>
      <c r="H252" s="9"/>
      <c r="J252" s="34"/>
      <c r="K252" s="88"/>
      <c r="L252" s="34"/>
      <c r="M252" s="44"/>
      <c r="N252" s="45"/>
    </row>
    <row r="253" spans="2:14" s="7" customFormat="1" ht="15" customHeight="1">
      <c r="B253" s="8"/>
      <c r="D253" s="9"/>
      <c r="F253" s="9"/>
      <c r="H253" s="9"/>
      <c r="J253" s="34"/>
      <c r="K253" s="88"/>
      <c r="L253" s="34"/>
      <c r="M253" s="44"/>
      <c r="N253" s="45"/>
    </row>
    <row r="254" spans="2:14" s="7" customFormat="1" ht="15" customHeight="1">
      <c r="B254" s="8"/>
      <c r="D254" s="9"/>
      <c r="F254" s="9"/>
      <c r="H254" s="9"/>
      <c r="J254" s="34"/>
      <c r="K254" s="88"/>
      <c r="L254" s="34"/>
      <c r="M254" s="44"/>
      <c r="N254" s="45"/>
    </row>
    <row r="255" spans="2:14" s="7" customFormat="1" ht="15" customHeight="1">
      <c r="B255" s="8"/>
      <c r="D255" s="9"/>
      <c r="F255" s="9"/>
      <c r="H255" s="9"/>
      <c r="J255" s="34"/>
      <c r="K255" s="88"/>
      <c r="L255" s="34"/>
      <c r="M255" s="44"/>
      <c r="N255" s="45"/>
    </row>
    <row r="256" spans="2:14" s="7" customFormat="1" ht="15" customHeight="1">
      <c r="B256" s="8"/>
      <c r="D256" s="9"/>
      <c r="F256" s="9"/>
      <c r="H256" s="9"/>
      <c r="J256" s="34"/>
      <c r="K256" s="88"/>
      <c r="L256" s="34"/>
      <c r="M256" s="44"/>
      <c r="N256" s="45"/>
    </row>
    <row r="257" spans="2:14" s="7" customFormat="1" ht="15" customHeight="1">
      <c r="B257" s="8"/>
      <c r="D257" s="9"/>
      <c r="F257" s="9"/>
      <c r="H257" s="9"/>
      <c r="J257" s="34"/>
      <c r="K257" s="88"/>
      <c r="L257" s="34"/>
      <c r="M257" s="44"/>
      <c r="N257" s="45"/>
    </row>
    <row r="258" spans="2:14" s="7" customFormat="1" ht="15" customHeight="1">
      <c r="B258" s="8"/>
      <c r="D258" s="9"/>
      <c r="F258" s="9"/>
      <c r="H258" s="9"/>
      <c r="J258" s="34"/>
      <c r="K258" s="88"/>
      <c r="L258" s="34"/>
      <c r="M258" s="44"/>
      <c r="N258" s="45"/>
    </row>
    <row r="259" spans="2:14" s="7" customFormat="1" ht="15" customHeight="1">
      <c r="B259" s="8"/>
      <c r="D259" s="9"/>
      <c r="F259" s="9"/>
      <c r="H259" s="9"/>
      <c r="J259" s="34"/>
      <c r="K259" s="88"/>
      <c r="L259" s="34"/>
      <c r="M259" s="44"/>
      <c r="N259" s="45"/>
    </row>
    <row r="260" spans="2:14" s="7" customFormat="1" ht="15" customHeight="1">
      <c r="B260" s="8"/>
      <c r="D260" s="9"/>
      <c r="F260" s="9"/>
      <c r="H260" s="9"/>
      <c r="J260" s="34"/>
      <c r="K260" s="88"/>
      <c r="L260" s="34"/>
      <c r="M260" s="44"/>
      <c r="N260" s="45"/>
    </row>
    <row r="261" spans="2:14" s="7" customFormat="1" ht="15" customHeight="1">
      <c r="B261" s="8"/>
      <c r="D261" s="9"/>
      <c r="F261" s="9"/>
      <c r="H261" s="9"/>
      <c r="J261" s="34"/>
      <c r="K261" s="88"/>
      <c r="L261" s="34"/>
      <c r="M261" s="44"/>
      <c r="N261" s="45"/>
    </row>
    <row r="262" spans="2:14" s="7" customFormat="1" ht="15" customHeight="1">
      <c r="B262" s="8"/>
      <c r="D262" s="9"/>
      <c r="F262" s="9"/>
      <c r="H262" s="9"/>
      <c r="J262" s="34"/>
      <c r="K262" s="88"/>
      <c r="L262" s="34"/>
      <c r="M262" s="44"/>
      <c r="N262" s="45"/>
    </row>
    <row r="263" spans="2:14" s="7" customFormat="1" ht="15" customHeight="1">
      <c r="B263" s="8"/>
      <c r="D263" s="9"/>
      <c r="F263" s="9"/>
      <c r="H263" s="9"/>
      <c r="J263" s="34"/>
      <c r="K263" s="88"/>
      <c r="L263" s="34"/>
      <c r="M263" s="44"/>
      <c r="N263" s="45"/>
    </row>
    <row r="264" spans="2:14" s="7" customFormat="1" ht="15" customHeight="1">
      <c r="B264" s="8"/>
      <c r="D264" s="9"/>
      <c r="F264" s="9"/>
      <c r="H264" s="9"/>
      <c r="J264" s="34"/>
      <c r="K264" s="88"/>
      <c r="L264" s="34"/>
      <c r="M264" s="44"/>
      <c r="N264" s="45"/>
    </row>
    <row r="265" spans="2:14" s="7" customFormat="1" ht="15" customHeight="1">
      <c r="B265" s="8"/>
      <c r="D265" s="9"/>
      <c r="F265" s="9"/>
      <c r="H265" s="9"/>
      <c r="J265" s="34"/>
      <c r="K265" s="88"/>
      <c r="L265" s="34"/>
      <c r="M265" s="44"/>
      <c r="N265" s="45"/>
    </row>
    <row r="266" spans="2:14" s="7" customFormat="1" ht="15" customHeight="1">
      <c r="B266" s="8"/>
      <c r="D266" s="9"/>
      <c r="F266" s="9"/>
      <c r="H266" s="9"/>
      <c r="J266" s="34"/>
      <c r="K266" s="88"/>
      <c r="L266" s="34"/>
      <c r="M266" s="44"/>
      <c r="N266" s="45"/>
    </row>
    <row r="267" spans="2:14" s="7" customFormat="1" ht="15" customHeight="1">
      <c r="B267" s="8"/>
      <c r="D267" s="9"/>
      <c r="F267" s="9"/>
      <c r="H267" s="9"/>
      <c r="J267" s="34"/>
      <c r="K267" s="88"/>
      <c r="L267" s="34"/>
      <c r="M267" s="44"/>
      <c r="N267" s="45"/>
    </row>
    <row r="268" spans="2:14" s="7" customFormat="1" ht="15" customHeight="1">
      <c r="B268" s="8"/>
      <c r="D268" s="9"/>
      <c r="F268" s="9"/>
      <c r="H268" s="9"/>
      <c r="J268" s="34"/>
      <c r="K268" s="88"/>
      <c r="L268" s="34"/>
      <c r="M268" s="44"/>
      <c r="N268" s="45"/>
    </row>
    <row r="269" spans="2:14" s="7" customFormat="1" ht="15" customHeight="1">
      <c r="B269" s="8"/>
      <c r="D269" s="9"/>
      <c r="F269" s="9"/>
      <c r="H269" s="9"/>
      <c r="J269" s="34"/>
      <c r="K269" s="88"/>
      <c r="L269" s="34"/>
      <c r="M269" s="44"/>
      <c r="N269" s="45"/>
    </row>
    <row r="270" spans="2:14" s="7" customFormat="1" ht="15" customHeight="1">
      <c r="B270" s="8"/>
      <c r="D270" s="9"/>
      <c r="F270" s="9"/>
      <c r="H270" s="9"/>
      <c r="J270" s="34"/>
      <c r="K270" s="88"/>
      <c r="L270" s="34"/>
      <c r="M270" s="44"/>
      <c r="N270" s="45"/>
    </row>
    <row r="271" spans="2:14" s="7" customFormat="1" ht="15" customHeight="1">
      <c r="B271" s="8"/>
      <c r="D271" s="9"/>
      <c r="F271" s="9"/>
      <c r="H271" s="9"/>
      <c r="J271" s="34"/>
      <c r="K271" s="88"/>
      <c r="L271" s="34"/>
      <c r="M271" s="44"/>
      <c r="N271" s="45"/>
    </row>
    <row r="272" spans="2:14" s="7" customFormat="1" ht="15" customHeight="1">
      <c r="B272" s="8"/>
      <c r="D272" s="9"/>
      <c r="F272" s="9"/>
      <c r="H272" s="9"/>
      <c r="J272" s="34"/>
      <c r="K272" s="88"/>
      <c r="L272" s="34"/>
      <c r="M272" s="44"/>
      <c r="N272" s="45"/>
    </row>
    <row r="273" spans="2:14" s="7" customFormat="1" ht="15" customHeight="1">
      <c r="B273" s="8"/>
      <c r="D273" s="9"/>
      <c r="F273" s="9"/>
      <c r="H273" s="9"/>
      <c r="J273" s="34"/>
      <c r="K273" s="88"/>
      <c r="L273" s="34"/>
      <c r="M273" s="44"/>
      <c r="N273" s="45"/>
    </row>
    <row r="274" spans="2:14" s="7" customFormat="1" ht="15" customHeight="1">
      <c r="B274" s="8"/>
      <c r="D274" s="9"/>
      <c r="F274" s="9"/>
      <c r="H274" s="9"/>
      <c r="J274" s="34"/>
      <c r="K274" s="88"/>
      <c r="L274" s="34"/>
      <c r="M274" s="44"/>
      <c r="N274" s="45"/>
    </row>
    <row r="275" spans="2:14" s="7" customFormat="1" ht="15" customHeight="1">
      <c r="B275" s="8"/>
      <c r="D275" s="9"/>
      <c r="F275" s="9"/>
      <c r="H275" s="9"/>
      <c r="J275" s="34"/>
      <c r="K275" s="88"/>
      <c r="L275" s="34"/>
      <c r="M275" s="44"/>
      <c r="N275" s="45"/>
    </row>
    <row r="276" spans="2:14" s="7" customFormat="1" ht="15" customHeight="1">
      <c r="B276" s="8"/>
      <c r="D276" s="9"/>
      <c r="F276" s="9"/>
      <c r="H276" s="9"/>
      <c r="J276" s="34"/>
      <c r="K276" s="88"/>
      <c r="L276" s="34"/>
      <c r="M276" s="44"/>
      <c r="N276" s="45"/>
    </row>
    <row r="277" spans="2:14" s="7" customFormat="1" ht="15" customHeight="1">
      <c r="B277" s="8"/>
      <c r="D277" s="9"/>
      <c r="F277" s="9"/>
      <c r="H277" s="9"/>
      <c r="J277" s="34"/>
      <c r="K277" s="88"/>
      <c r="L277" s="34"/>
      <c r="M277" s="44"/>
      <c r="N277" s="45"/>
    </row>
    <row r="278" spans="2:14" s="7" customFormat="1" ht="15" customHeight="1">
      <c r="B278" s="8"/>
      <c r="D278" s="9"/>
      <c r="F278" s="9"/>
      <c r="H278" s="9"/>
      <c r="J278" s="34"/>
      <c r="K278" s="88"/>
      <c r="L278" s="34"/>
      <c r="M278" s="44"/>
      <c r="N278" s="45"/>
    </row>
    <row r="279" spans="2:14" s="7" customFormat="1" ht="15" customHeight="1">
      <c r="B279" s="8"/>
      <c r="D279" s="9"/>
      <c r="F279" s="9"/>
      <c r="H279" s="9"/>
      <c r="J279" s="34"/>
      <c r="K279" s="88"/>
      <c r="L279" s="34"/>
      <c r="M279" s="44"/>
      <c r="N279" s="45"/>
    </row>
    <row r="280" spans="2:14" s="7" customFormat="1" ht="15" customHeight="1">
      <c r="B280" s="8"/>
      <c r="D280" s="9"/>
      <c r="F280" s="9"/>
      <c r="H280" s="9"/>
      <c r="J280" s="34"/>
      <c r="K280" s="88"/>
      <c r="L280" s="34"/>
      <c r="M280" s="44"/>
      <c r="N280" s="45"/>
    </row>
    <row r="281" spans="2:14" s="7" customFormat="1" ht="15" customHeight="1">
      <c r="B281" s="8"/>
      <c r="D281" s="9"/>
      <c r="F281" s="9"/>
      <c r="H281" s="9"/>
      <c r="J281" s="34"/>
      <c r="K281" s="88"/>
      <c r="L281" s="34"/>
      <c r="M281" s="44"/>
      <c r="N281" s="45"/>
    </row>
    <row r="282" spans="2:14" s="7" customFormat="1" ht="15" customHeight="1">
      <c r="B282" s="8"/>
      <c r="D282" s="9"/>
      <c r="F282" s="9"/>
      <c r="H282" s="9"/>
      <c r="J282" s="34"/>
      <c r="K282" s="88"/>
      <c r="L282" s="34"/>
      <c r="M282" s="44"/>
      <c r="N282" s="45"/>
    </row>
    <row r="283" spans="2:14" s="7" customFormat="1" ht="15" customHeight="1">
      <c r="B283" s="8"/>
      <c r="D283" s="9"/>
      <c r="F283" s="9"/>
      <c r="H283" s="9"/>
      <c r="J283" s="34"/>
      <c r="K283" s="88"/>
      <c r="L283" s="34"/>
      <c r="M283" s="44"/>
      <c r="N283" s="45"/>
    </row>
    <row r="284" spans="2:14" s="7" customFormat="1" ht="15" customHeight="1">
      <c r="B284" s="8"/>
      <c r="D284" s="9"/>
      <c r="F284" s="9"/>
      <c r="H284" s="9"/>
      <c r="J284" s="34"/>
      <c r="K284" s="88"/>
      <c r="L284" s="34"/>
      <c r="M284" s="44"/>
      <c r="N284" s="45"/>
    </row>
    <row r="285" spans="2:14" s="7" customFormat="1" ht="15" customHeight="1">
      <c r="B285" s="8"/>
      <c r="D285" s="9"/>
      <c r="F285" s="9"/>
      <c r="H285" s="9"/>
      <c r="J285" s="34"/>
      <c r="K285" s="88"/>
      <c r="L285" s="34"/>
      <c r="M285" s="44"/>
      <c r="N285" s="45"/>
    </row>
    <row r="286" spans="2:14" s="7" customFormat="1" ht="15" customHeight="1">
      <c r="B286" s="8"/>
      <c r="D286" s="9"/>
      <c r="F286" s="9"/>
      <c r="H286" s="9"/>
      <c r="J286" s="34"/>
      <c r="K286" s="88"/>
      <c r="L286" s="34"/>
      <c r="M286" s="44"/>
      <c r="N286" s="45"/>
    </row>
    <row r="287" spans="2:14" s="7" customFormat="1" ht="15" customHeight="1">
      <c r="B287" s="8"/>
      <c r="D287" s="9"/>
      <c r="F287" s="9"/>
      <c r="H287" s="9"/>
      <c r="J287" s="34"/>
      <c r="K287" s="88"/>
      <c r="L287" s="34"/>
      <c r="M287" s="44"/>
      <c r="N287" s="45"/>
    </row>
    <row r="288" spans="2:14" s="7" customFormat="1" ht="15" customHeight="1">
      <c r="B288" s="8"/>
      <c r="D288" s="9"/>
      <c r="F288" s="9"/>
      <c r="H288" s="9"/>
      <c r="J288" s="34"/>
      <c r="K288" s="88"/>
      <c r="L288" s="34"/>
      <c r="M288" s="44"/>
      <c r="N288" s="45"/>
    </row>
    <row r="289" spans="2:14" s="7" customFormat="1" ht="15" customHeight="1">
      <c r="B289" s="8"/>
      <c r="D289" s="9"/>
      <c r="F289" s="9"/>
      <c r="H289" s="9"/>
      <c r="J289" s="34"/>
      <c r="K289" s="88"/>
      <c r="L289" s="34"/>
      <c r="M289" s="44"/>
      <c r="N289" s="45"/>
    </row>
    <row r="290" spans="2:14" s="7" customFormat="1" ht="15" customHeight="1">
      <c r="B290" s="8"/>
      <c r="D290" s="9"/>
      <c r="F290" s="9"/>
      <c r="H290" s="9"/>
      <c r="J290" s="34"/>
      <c r="K290" s="88"/>
      <c r="L290" s="34"/>
      <c r="M290" s="44"/>
      <c r="N290" s="45"/>
    </row>
    <row r="291" spans="2:14" s="7" customFormat="1" ht="15" customHeight="1">
      <c r="B291" s="8"/>
      <c r="D291" s="9"/>
      <c r="F291" s="9"/>
      <c r="H291" s="9"/>
      <c r="J291" s="34"/>
      <c r="K291" s="88"/>
      <c r="L291" s="34"/>
      <c r="M291" s="44"/>
      <c r="N291" s="45"/>
    </row>
    <row r="292" spans="2:14" s="7" customFormat="1" ht="15" customHeight="1">
      <c r="B292" s="8"/>
      <c r="D292" s="9"/>
      <c r="F292" s="9"/>
      <c r="H292" s="9"/>
      <c r="J292" s="34"/>
      <c r="K292" s="88"/>
      <c r="L292" s="34"/>
      <c r="M292" s="44"/>
      <c r="N292" s="45"/>
    </row>
    <row r="293" spans="2:14" s="7" customFormat="1" ht="15" customHeight="1">
      <c r="B293" s="8"/>
      <c r="D293" s="9"/>
      <c r="F293" s="9"/>
      <c r="H293" s="9"/>
      <c r="J293" s="34"/>
      <c r="K293" s="88"/>
      <c r="L293" s="34"/>
      <c r="M293" s="44"/>
      <c r="N293" s="45"/>
    </row>
    <row r="294" spans="2:14" s="7" customFormat="1" ht="15" customHeight="1">
      <c r="B294" s="8"/>
      <c r="D294" s="9"/>
      <c r="F294" s="9"/>
      <c r="H294" s="9"/>
      <c r="J294" s="34"/>
      <c r="K294" s="88"/>
      <c r="L294" s="34"/>
      <c r="M294" s="44"/>
      <c r="N294" s="45"/>
    </row>
    <row r="295" spans="2:14" s="7" customFormat="1" ht="15" customHeight="1">
      <c r="B295" s="8"/>
      <c r="D295" s="9"/>
      <c r="F295" s="9"/>
      <c r="H295" s="9"/>
      <c r="J295" s="34"/>
      <c r="K295" s="88"/>
      <c r="L295" s="34"/>
      <c r="M295" s="44"/>
      <c r="N295" s="45"/>
    </row>
    <row r="296" spans="2:14" s="7" customFormat="1" ht="15" customHeight="1">
      <c r="B296" s="8"/>
      <c r="D296" s="9"/>
      <c r="F296" s="9"/>
      <c r="H296" s="9"/>
      <c r="J296" s="34"/>
      <c r="K296" s="88"/>
      <c r="L296" s="34"/>
      <c r="M296" s="44"/>
      <c r="N296" s="45"/>
    </row>
    <row r="297" spans="2:14" s="7" customFormat="1" ht="15" customHeight="1">
      <c r="B297" s="8"/>
      <c r="D297" s="9"/>
      <c r="F297" s="9"/>
      <c r="H297" s="9"/>
      <c r="J297" s="34"/>
      <c r="K297" s="88"/>
      <c r="L297" s="34"/>
      <c r="M297" s="44"/>
      <c r="N297" s="45"/>
    </row>
    <row r="298" spans="2:14" s="7" customFormat="1" ht="15" customHeight="1">
      <c r="B298" s="8"/>
      <c r="D298" s="9"/>
      <c r="F298" s="9"/>
      <c r="H298" s="9"/>
      <c r="J298" s="34"/>
      <c r="K298" s="88"/>
      <c r="L298" s="34"/>
      <c r="M298" s="44"/>
      <c r="N298" s="45"/>
    </row>
    <row r="299" spans="2:14" s="7" customFormat="1" ht="15" customHeight="1">
      <c r="B299" s="8"/>
      <c r="D299" s="9"/>
      <c r="F299" s="9"/>
      <c r="H299" s="9"/>
      <c r="J299" s="34"/>
      <c r="K299" s="88"/>
      <c r="L299" s="34"/>
      <c r="M299" s="44"/>
      <c r="N299" s="45"/>
    </row>
    <row r="300" spans="2:14" s="7" customFormat="1" ht="15" customHeight="1">
      <c r="B300" s="8"/>
      <c r="D300" s="9"/>
      <c r="F300" s="9"/>
      <c r="H300" s="9"/>
      <c r="J300" s="34"/>
      <c r="K300" s="88"/>
      <c r="L300" s="34"/>
      <c r="M300" s="44"/>
      <c r="N300" s="45"/>
    </row>
    <row r="301" spans="2:14" s="7" customFormat="1" ht="15" customHeight="1">
      <c r="B301" s="8"/>
      <c r="D301" s="9"/>
      <c r="F301" s="9"/>
      <c r="H301" s="9"/>
      <c r="J301" s="34"/>
      <c r="K301" s="88"/>
      <c r="L301" s="34"/>
      <c r="M301" s="44"/>
      <c r="N301" s="45"/>
    </row>
    <row r="302" spans="2:14" s="7" customFormat="1" ht="15" customHeight="1">
      <c r="B302" s="8"/>
      <c r="D302" s="9"/>
      <c r="F302" s="9"/>
      <c r="H302" s="9"/>
      <c r="J302" s="34"/>
      <c r="K302" s="88"/>
      <c r="L302" s="34"/>
      <c r="M302" s="44"/>
      <c r="N302" s="45"/>
    </row>
    <row r="303" spans="2:14" s="7" customFormat="1" ht="15" customHeight="1">
      <c r="B303" s="8"/>
      <c r="D303" s="9"/>
      <c r="F303" s="9"/>
      <c r="H303" s="9"/>
      <c r="J303" s="34"/>
      <c r="K303" s="88"/>
      <c r="L303" s="34"/>
      <c r="M303" s="44"/>
      <c r="N303" s="45"/>
    </row>
    <row r="304" spans="2:14" s="7" customFormat="1" ht="15" customHeight="1">
      <c r="B304" s="8"/>
      <c r="D304" s="9"/>
      <c r="F304" s="9"/>
      <c r="H304" s="9"/>
      <c r="J304" s="34"/>
      <c r="K304" s="88"/>
      <c r="L304" s="34"/>
      <c r="M304" s="44"/>
      <c r="N304" s="45"/>
    </row>
    <row r="305" spans="2:14" s="7" customFormat="1" ht="15" customHeight="1">
      <c r="B305" s="8"/>
      <c r="D305" s="9"/>
      <c r="F305" s="9"/>
      <c r="H305" s="9"/>
      <c r="J305" s="34"/>
      <c r="K305" s="88"/>
      <c r="L305" s="34"/>
      <c r="M305" s="44"/>
      <c r="N305" s="45"/>
    </row>
    <row r="306" spans="2:14" s="7" customFormat="1" ht="15" customHeight="1">
      <c r="B306" s="8"/>
      <c r="D306" s="9"/>
      <c r="F306" s="9"/>
      <c r="H306" s="9"/>
      <c r="J306" s="34"/>
      <c r="K306" s="88"/>
      <c r="L306" s="34"/>
      <c r="M306" s="44"/>
      <c r="N306" s="45"/>
    </row>
    <row r="307" spans="2:14" s="7" customFormat="1" ht="15" customHeight="1">
      <c r="B307" s="8"/>
      <c r="D307" s="9"/>
      <c r="F307" s="9"/>
      <c r="H307" s="9"/>
      <c r="J307" s="34"/>
      <c r="K307" s="88"/>
      <c r="L307" s="34"/>
      <c r="M307" s="44"/>
      <c r="N307" s="45"/>
    </row>
    <row r="308" spans="2:14" s="7" customFormat="1" ht="15" customHeight="1">
      <c r="B308" s="8"/>
      <c r="D308" s="9"/>
      <c r="F308" s="9"/>
      <c r="H308" s="9"/>
      <c r="J308" s="34"/>
      <c r="K308" s="88"/>
      <c r="L308" s="34"/>
      <c r="M308" s="44"/>
      <c r="N308" s="45"/>
    </row>
    <row r="309" spans="2:14" s="7" customFormat="1" ht="15" customHeight="1">
      <c r="B309" s="8"/>
      <c r="D309" s="9"/>
      <c r="F309" s="9"/>
      <c r="H309" s="9"/>
      <c r="J309" s="34"/>
      <c r="K309" s="88"/>
      <c r="L309" s="34"/>
      <c r="M309" s="44"/>
      <c r="N309" s="45"/>
    </row>
    <row r="310" spans="2:14" s="7" customFormat="1" ht="15" customHeight="1">
      <c r="B310" s="8"/>
      <c r="D310" s="9"/>
      <c r="F310" s="9"/>
      <c r="H310" s="9"/>
      <c r="J310" s="34"/>
      <c r="K310" s="88"/>
      <c r="L310" s="34"/>
      <c r="M310" s="44"/>
      <c r="N310" s="45"/>
    </row>
    <row r="311" spans="2:14" s="7" customFormat="1" ht="15" customHeight="1">
      <c r="B311" s="8"/>
      <c r="D311" s="9"/>
      <c r="F311" s="9"/>
      <c r="H311" s="9"/>
      <c r="J311" s="34"/>
      <c r="K311" s="88"/>
      <c r="L311" s="34"/>
      <c r="M311" s="44"/>
      <c r="N311" s="45"/>
    </row>
    <row r="312" spans="2:14" s="7" customFormat="1" ht="15" customHeight="1">
      <c r="B312" s="8"/>
      <c r="D312" s="9"/>
      <c r="F312" s="9"/>
      <c r="H312" s="9"/>
      <c r="J312" s="34"/>
      <c r="K312" s="88"/>
      <c r="L312" s="34"/>
      <c r="M312" s="44"/>
      <c r="N312" s="45"/>
    </row>
    <row r="313" spans="2:14" s="7" customFormat="1" ht="15" customHeight="1">
      <c r="B313" s="8"/>
      <c r="D313" s="9"/>
      <c r="F313" s="9"/>
      <c r="H313" s="9"/>
      <c r="J313" s="34"/>
      <c r="K313" s="88"/>
      <c r="L313" s="34"/>
      <c r="M313" s="44"/>
      <c r="N313" s="45"/>
    </row>
    <row r="314" spans="2:14" s="7" customFormat="1" ht="15" customHeight="1">
      <c r="B314" s="8"/>
      <c r="D314" s="9"/>
      <c r="F314" s="9"/>
      <c r="H314" s="9"/>
      <c r="J314" s="34"/>
      <c r="K314" s="88"/>
      <c r="L314" s="34"/>
      <c r="M314" s="44"/>
      <c r="N314" s="45"/>
    </row>
    <row r="315" spans="2:14" s="7" customFormat="1" ht="15" customHeight="1">
      <c r="B315" s="8"/>
      <c r="D315" s="9"/>
      <c r="F315" s="9"/>
      <c r="H315" s="9"/>
      <c r="J315" s="34"/>
      <c r="K315" s="88"/>
      <c r="L315" s="34"/>
      <c r="M315" s="44"/>
      <c r="N315" s="45"/>
    </row>
    <row r="316" spans="2:14" s="7" customFormat="1" ht="15" customHeight="1">
      <c r="B316" s="8"/>
      <c r="D316" s="9"/>
      <c r="F316" s="9"/>
      <c r="H316" s="9"/>
      <c r="J316" s="34"/>
      <c r="K316" s="88"/>
      <c r="L316" s="34"/>
      <c r="M316" s="44"/>
      <c r="N316" s="45"/>
    </row>
    <row r="317" spans="2:14" s="7" customFormat="1" ht="15" customHeight="1">
      <c r="B317" s="8"/>
      <c r="D317" s="9"/>
      <c r="F317" s="9"/>
      <c r="H317" s="9"/>
      <c r="J317" s="34"/>
      <c r="K317" s="88"/>
      <c r="L317" s="34"/>
      <c r="M317" s="44"/>
      <c r="N317" s="45"/>
    </row>
    <row r="318" spans="2:14" s="7" customFormat="1" ht="15" customHeight="1">
      <c r="B318" s="8"/>
      <c r="D318" s="9"/>
      <c r="F318" s="9"/>
      <c r="H318" s="9"/>
      <c r="J318" s="34"/>
      <c r="K318" s="88"/>
      <c r="L318" s="34"/>
      <c r="M318" s="44"/>
      <c r="N318" s="45"/>
    </row>
    <row r="319" spans="2:14" s="7" customFormat="1" ht="15" customHeight="1">
      <c r="B319" s="8"/>
      <c r="D319" s="9"/>
      <c r="F319" s="9"/>
      <c r="H319" s="9"/>
      <c r="J319" s="34"/>
      <c r="K319" s="88"/>
      <c r="L319" s="34"/>
      <c r="M319" s="44"/>
      <c r="N319" s="45"/>
    </row>
    <row r="320" spans="2:14" s="7" customFormat="1" ht="15" customHeight="1">
      <c r="B320" s="8"/>
      <c r="D320" s="9"/>
      <c r="F320" s="9"/>
      <c r="H320" s="9"/>
      <c r="J320" s="34"/>
      <c r="K320" s="88"/>
      <c r="L320" s="34"/>
      <c r="M320" s="44"/>
      <c r="N320" s="45"/>
    </row>
    <row r="321" spans="2:14" s="7" customFormat="1" ht="15" customHeight="1">
      <c r="B321" s="8"/>
      <c r="D321" s="9"/>
      <c r="F321" s="9"/>
      <c r="H321" s="9"/>
      <c r="J321" s="34"/>
      <c r="K321" s="88"/>
      <c r="L321" s="34"/>
      <c r="M321" s="44"/>
      <c r="N321" s="45"/>
    </row>
    <row r="322" spans="2:14" s="7" customFormat="1" ht="15" customHeight="1">
      <c r="B322" s="8"/>
      <c r="D322" s="9"/>
      <c r="F322" s="9"/>
      <c r="H322" s="9"/>
      <c r="J322" s="34"/>
      <c r="K322" s="88"/>
      <c r="L322" s="34"/>
      <c r="M322" s="44"/>
      <c r="N322" s="45"/>
    </row>
    <row r="323" spans="2:14" s="7" customFormat="1" ht="15" customHeight="1">
      <c r="B323" s="8"/>
      <c r="D323" s="9"/>
      <c r="F323" s="9"/>
      <c r="H323" s="9"/>
      <c r="J323" s="34"/>
      <c r="K323" s="88"/>
      <c r="L323" s="34"/>
      <c r="M323" s="44"/>
      <c r="N323" s="45"/>
    </row>
    <row r="324" spans="2:14" s="7" customFormat="1" ht="15" customHeight="1">
      <c r="B324" s="8"/>
      <c r="D324" s="9"/>
      <c r="F324" s="9"/>
      <c r="H324" s="9"/>
      <c r="J324" s="34"/>
      <c r="K324" s="88"/>
      <c r="L324" s="34"/>
      <c r="M324" s="44"/>
      <c r="N324" s="45"/>
    </row>
    <row r="325" spans="2:14" s="7" customFormat="1" ht="15" customHeight="1">
      <c r="B325" s="8"/>
      <c r="D325" s="9"/>
      <c r="F325" s="9"/>
      <c r="H325" s="9"/>
      <c r="J325" s="34"/>
      <c r="K325" s="88"/>
      <c r="L325" s="34"/>
      <c r="M325" s="44"/>
      <c r="N325" s="45"/>
    </row>
    <row r="326" spans="2:14" s="7" customFormat="1" ht="15" customHeight="1">
      <c r="B326" s="8"/>
      <c r="D326" s="9"/>
      <c r="F326" s="9"/>
      <c r="H326" s="9"/>
      <c r="J326" s="34"/>
      <c r="K326" s="88"/>
      <c r="L326" s="34"/>
      <c r="M326" s="44"/>
      <c r="N326" s="45"/>
    </row>
    <row r="327" spans="2:14" s="7" customFormat="1" ht="15" customHeight="1">
      <c r="B327" s="8"/>
      <c r="D327" s="9"/>
      <c r="F327" s="9"/>
      <c r="H327" s="9"/>
      <c r="J327" s="34"/>
      <c r="K327" s="88"/>
      <c r="L327" s="34"/>
      <c r="M327" s="44"/>
      <c r="N327" s="45"/>
    </row>
    <row r="328" spans="2:14" s="7" customFormat="1" ht="15" customHeight="1">
      <c r="B328" s="8"/>
      <c r="D328" s="9"/>
      <c r="F328" s="9"/>
      <c r="H328" s="9"/>
      <c r="J328" s="34"/>
      <c r="K328" s="88"/>
      <c r="L328" s="34"/>
      <c r="M328" s="44"/>
      <c r="N328" s="45"/>
    </row>
    <row r="329" spans="2:14" s="7" customFormat="1" ht="15" customHeight="1">
      <c r="B329" s="8"/>
      <c r="D329" s="9"/>
      <c r="F329" s="9"/>
      <c r="H329" s="9"/>
      <c r="J329" s="34"/>
      <c r="K329" s="88"/>
      <c r="L329" s="34"/>
      <c r="M329" s="44"/>
      <c r="N329" s="45"/>
    </row>
    <row r="330" spans="2:14" s="7" customFormat="1" ht="15" customHeight="1">
      <c r="B330" s="8"/>
      <c r="D330" s="9"/>
      <c r="F330" s="9"/>
      <c r="H330" s="9"/>
      <c r="J330" s="34"/>
      <c r="K330" s="88"/>
      <c r="L330" s="34"/>
      <c r="M330" s="44"/>
      <c r="N330" s="45"/>
    </row>
    <row r="331" spans="2:14" s="7" customFormat="1" ht="15" customHeight="1">
      <c r="B331" s="8"/>
      <c r="D331" s="9"/>
      <c r="F331" s="9"/>
      <c r="H331" s="9"/>
      <c r="J331" s="34"/>
      <c r="K331" s="88"/>
      <c r="L331" s="34"/>
      <c r="M331" s="44"/>
      <c r="N331" s="45"/>
    </row>
    <row r="332" spans="2:14" s="7" customFormat="1" ht="15" customHeight="1">
      <c r="B332" s="8"/>
      <c r="D332" s="9"/>
      <c r="F332" s="9"/>
      <c r="H332" s="9"/>
      <c r="J332" s="34"/>
      <c r="K332" s="88"/>
      <c r="L332" s="34"/>
      <c r="M332" s="44"/>
      <c r="N332" s="45"/>
    </row>
    <row r="333" spans="2:14" s="7" customFormat="1" ht="15" customHeight="1">
      <c r="B333" s="8"/>
      <c r="D333" s="9"/>
      <c r="F333" s="9"/>
      <c r="H333" s="9"/>
      <c r="J333" s="34"/>
      <c r="K333" s="88"/>
      <c r="L333" s="34"/>
      <c r="M333" s="44"/>
      <c r="N333" s="45"/>
    </row>
    <row r="334" spans="2:14" s="7" customFormat="1" ht="15" customHeight="1">
      <c r="B334" s="8"/>
      <c r="D334" s="9"/>
      <c r="F334" s="9"/>
      <c r="H334" s="9"/>
      <c r="J334" s="34"/>
      <c r="K334" s="88"/>
      <c r="L334" s="34"/>
      <c r="M334" s="44"/>
      <c r="N334" s="45"/>
    </row>
    <row r="335" spans="2:14" s="7" customFormat="1" ht="15" customHeight="1">
      <c r="B335" s="8"/>
      <c r="D335" s="9"/>
      <c r="F335" s="9"/>
      <c r="H335" s="9"/>
      <c r="J335" s="34"/>
      <c r="K335" s="88"/>
      <c r="L335" s="34"/>
      <c r="M335" s="44"/>
      <c r="N335" s="45"/>
    </row>
    <row r="336" spans="2:14" s="7" customFormat="1" ht="15" customHeight="1">
      <c r="B336" s="8"/>
      <c r="D336" s="9"/>
      <c r="F336" s="9"/>
      <c r="H336" s="9"/>
      <c r="J336" s="34"/>
      <c r="K336" s="88"/>
      <c r="L336" s="34"/>
      <c r="M336" s="44"/>
      <c r="N336" s="45"/>
    </row>
    <row r="337" spans="2:14" s="7" customFormat="1" ht="15" customHeight="1">
      <c r="B337" s="8"/>
      <c r="D337" s="9"/>
      <c r="F337" s="9"/>
      <c r="H337" s="9"/>
      <c r="J337" s="34"/>
      <c r="K337" s="88"/>
      <c r="L337" s="34"/>
      <c r="M337" s="44"/>
      <c r="N337" s="45"/>
    </row>
    <row r="338" spans="2:14" s="7" customFormat="1" ht="15" customHeight="1">
      <c r="B338" s="8"/>
      <c r="D338" s="9"/>
      <c r="F338" s="9"/>
      <c r="H338" s="9"/>
      <c r="J338" s="34"/>
      <c r="K338" s="88"/>
      <c r="L338" s="34"/>
      <c r="M338" s="44"/>
      <c r="N338" s="45"/>
    </row>
    <row r="339" spans="2:14" s="7" customFormat="1" ht="15" customHeight="1">
      <c r="B339" s="8"/>
      <c r="D339" s="9"/>
      <c r="F339" s="9"/>
      <c r="H339" s="9"/>
      <c r="J339" s="34"/>
      <c r="K339" s="88"/>
      <c r="L339" s="34"/>
      <c r="M339" s="44"/>
      <c r="N339" s="45"/>
    </row>
    <row r="340" spans="2:14" s="7" customFormat="1" ht="15" customHeight="1">
      <c r="B340" s="8"/>
      <c r="D340" s="9"/>
      <c r="F340" s="9"/>
      <c r="H340" s="9"/>
      <c r="J340" s="34"/>
      <c r="K340" s="88"/>
      <c r="L340" s="34"/>
      <c r="M340" s="44"/>
      <c r="N340" s="45"/>
    </row>
    <row r="341" spans="2:14" s="7" customFormat="1" ht="15" customHeight="1">
      <c r="B341" s="8"/>
      <c r="D341" s="9"/>
      <c r="F341" s="9"/>
      <c r="H341" s="9"/>
      <c r="J341" s="34"/>
      <c r="K341" s="88"/>
      <c r="L341" s="34"/>
      <c r="M341" s="44"/>
      <c r="N341" s="45"/>
    </row>
    <row r="342" spans="2:14" s="7" customFormat="1" ht="15" customHeight="1">
      <c r="B342" s="8"/>
      <c r="D342" s="9"/>
      <c r="F342" s="9"/>
      <c r="H342" s="9"/>
      <c r="J342" s="34"/>
      <c r="K342" s="88"/>
      <c r="L342" s="34"/>
      <c r="M342" s="44"/>
      <c r="N342" s="45"/>
    </row>
    <row r="343" spans="2:14" s="7" customFormat="1" ht="15" customHeight="1">
      <c r="B343" s="8"/>
      <c r="D343" s="9"/>
      <c r="F343" s="9"/>
      <c r="H343" s="9"/>
      <c r="J343" s="34"/>
      <c r="K343" s="88"/>
      <c r="L343" s="34"/>
      <c r="M343" s="44"/>
      <c r="N343" s="45"/>
    </row>
    <row r="344" spans="2:14" s="7" customFormat="1" ht="15" customHeight="1">
      <c r="B344" s="8"/>
      <c r="D344" s="9"/>
      <c r="F344" s="9"/>
      <c r="H344" s="9"/>
      <c r="J344" s="34"/>
      <c r="K344" s="88"/>
      <c r="L344" s="34"/>
      <c r="M344" s="44"/>
      <c r="N344" s="45"/>
    </row>
    <row r="345" spans="2:14" s="7" customFormat="1" ht="15" customHeight="1">
      <c r="B345" s="8"/>
      <c r="D345" s="9"/>
      <c r="F345" s="9"/>
      <c r="H345" s="9"/>
      <c r="J345" s="34"/>
      <c r="K345" s="88"/>
      <c r="L345" s="34"/>
      <c r="M345" s="44"/>
      <c r="N345" s="45"/>
    </row>
    <row r="346" spans="2:14" s="7" customFormat="1" ht="15" customHeight="1">
      <c r="B346" s="8"/>
      <c r="D346" s="9"/>
      <c r="F346" s="9"/>
      <c r="H346" s="9"/>
      <c r="J346" s="34"/>
      <c r="K346" s="88"/>
      <c r="L346" s="34"/>
      <c r="M346" s="44"/>
      <c r="N346" s="45"/>
    </row>
    <row r="347" spans="2:14" s="7" customFormat="1" ht="15" customHeight="1">
      <c r="B347" s="8"/>
      <c r="D347" s="9"/>
      <c r="F347" s="9"/>
      <c r="H347" s="9"/>
      <c r="J347" s="34"/>
      <c r="K347" s="88"/>
      <c r="L347" s="34"/>
      <c r="M347" s="44"/>
      <c r="N347" s="45"/>
    </row>
    <row r="348" spans="2:14" s="7" customFormat="1" ht="15" customHeight="1">
      <c r="B348" s="8"/>
      <c r="D348" s="9"/>
      <c r="F348" s="9"/>
      <c r="H348" s="9"/>
      <c r="J348" s="34"/>
      <c r="K348" s="88"/>
      <c r="L348" s="34"/>
      <c r="M348" s="44"/>
      <c r="N348" s="45"/>
    </row>
    <row r="349" spans="2:14" s="7" customFormat="1" ht="15" customHeight="1">
      <c r="B349" s="8"/>
      <c r="D349" s="9"/>
      <c r="F349" s="9"/>
      <c r="H349" s="9"/>
      <c r="J349" s="34"/>
      <c r="K349" s="88"/>
      <c r="L349" s="34"/>
      <c r="M349" s="44"/>
      <c r="N349" s="45"/>
    </row>
    <row r="350" spans="2:14" s="7" customFormat="1" ht="15" customHeight="1">
      <c r="B350" s="8"/>
      <c r="D350" s="9"/>
      <c r="F350" s="9"/>
      <c r="H350" s="9"/>
      <c r="J350" s="34"/>
      <c r="K350" s="88"/>
      <c r="L350" s="34"/>
      <c r="M350" s="44"/>
      <c r="N350" s="45"/>
    </row>
    <row r="351" spans="2:14" s="7" customFormat="1" ht="15" customHeight="1">
      <c r="B351" s="8"/>
      <c r="D351" s="9"/>
      <c r="F351" s="9"/>
      <c r="H351" s="9"/>
      <c r="J351" s="34"/>
      <c r="K351" s="88"/>
      <c r="L351" s="34"/>
      <c r="M351" s="44"/>
      <c r="N351" s="45"/>
    </row>
    <row r="352" spans="2:14" s="7" customFormat="1" ht="15" customHeight="1">
      <c r="B352" s="8"/>
      <c r="D352" s="9"/>
      <c r="F352" s="9"/>
      <c r="H352" s="9"/>
      <c r="J352" s="34"/>
      <c r="K352" s="88"/>
      <c r="L352" s="34"/>
      <c r="M352" s="44"/>
      <c r="N352" s="45"/>
    </row>
    <row r="353" spans="2:14" s="7" customFormat="1" ht="15" customHeight="1">
      <c r="B353" s="8"/>
      <c r="D353" s="9"/>
      <c r="F353" s="9"/>
      <c r="H353" s="9"/>
      <c r="J353" s="34"/>
      <c r="K353" s="88"/>
      <c r="L353" s="34"/>
      <c r="M353" s="44"/>
      <c r="N353" s="45"/>
    </row>
    <row r="354" spans="2:14" s="7" customFormat="1" ht="15" customHeight="1">
      <c r="B354" s="8"/>
      <c r="D354" s="9"/>
      <c r="F354" s="9"/>
      <c r="H354" s="9"/>
      <c r="J354" s="34"/>
      <c r="K354" s="88"/>
      <c r="L354" s="34"/>
      <c r="M354" s="44"/>
      <c r="N354" s="45"/>
    </row>
    <row r="355" spans="2:14" s="7" customFormat="1" ht="15" customHeight="1">
      <c r="B355" s="8"/>
      <c r="D355" s="9"/>
      <c r="F355" s="9"/>
      <c r="H355" s="9"/>
      <c r="J355" s="34"/>
      <c r="K355" s="88"/>
      <c r="L355" s="34"/>
      <c r="M355" s="44"/>
      <c r="N355" s="45"/>
    </row>
    <row r="356" spans="2:14" s="7" customFormat="1" ht="15" customHeight="1">
      <c r="B356" s="8"/>
      <c r="D356" s="9"/>
      <c r="F356" s="9"/>
      <c r="H356" s="9"/>
      <c r="J356" s="34"/>
      <c r="K356" s="88"/>
      <c r="L356" s="34"/>
      <c r="M356" s="44"/>
      <c r="N356" s="45"/>
    </row>
    <row r="357" spans="2:14" s="7" customFormat="1" ht="15" customHeight="1">
      <c r="B357" s="8"/>
      <c r="D357" s="9"/>
      <c r="F357" s="9"/>
      <c r="H357" s="9"/>
      <c r="J357" s="34"/>
      <c r="K357" s="88"/>
      <c r="L357" s="34"/>
      <c r="M357" s="44"/>
      <c r="N357" s="45"/>
    </row>
    <row r="358" spans="2:14" s="7" customFormat="1" ht="15" customHeight="1">
      <c r="B358" s="8"/>
      <c r="D358" s="9"/>
      <c r="F358" s="9"/>
      <c r="H358" s="9"/>
      <c r="J358" s="34"/>
      <c r="K358" s="88"/>
      <c r="L358" s="34"/>
      <c r="M358" s="44"/>
      <c r="N358" s="45"/>
    </row>
    <row r="359" spans="2:14" s="7" customFormat="1" ht="15" customHeight="1">
      <c r="B359" s="8"/>
      <c r="D359" s="9"/>
      <c r="F359" s="9"/>
      <c r="H359" s="9"/>
      <c r="J359" s="34"/>
      <c r="K359" s="88"/>
      <c r="L359" s="34"/>
      <c r="M359" s="44"/>
      <c r="N359" s="45"/>
    </row>
    <row r="360" spans="2:14" s="7" customFormat="1" ht="15" customHeight="1">
      <c r="B360" s="8"/>
      <c r="D360" s="9"/>
      <c r="F360" s="9"/>
      <c r="H360" s="9"/>
      <c r="J360" s="34"/>
      <c r="K360" s="88"/>
      <c r="L360" s="34"/>
      <c r="M360" s="44"/>
      <c r="N360" s="45"/>
    </row>
    <row r="361" spans="2:14" s="7" customFormat="1" ht="15" customHeight="1">
      <c r="B361" s="8"/>
      <c r="D361" s="9"/>
      <c r="F361" s="9"/>
      <c r="H361" s="9"/>
      <c r="J361" s="34"/>
      <c r="K361" s="88"/>
      <c r="L361" s="34"/>
      <c r="M361" s="44"/>
      <c r="N361" s="45"/>
    </row>
    <row r="362" spans="2:14" s="7" customFormat="1" ht="15" customHeight="1">
      <c r="B362" s="8"/>
      <c r="D362" s="9"/>
      <c r="F362" s="9"/>
      <c r="H362" s="9"/>
      <c r="J362" s="34"/>
      <c r="K362" s="88"/>
      <c r="L362" s="34"/>
      <c r="M362" s="44"/>
      <c r="N362" s="45"/>
    </row>
    <row r="363" spans="2:14" s="7" customFormat="1" ht="15" customHeight="1">
      <c r="B363" s="8"/>
      <c r="D363" s="9"/>
      <c r="F363" s="9"/>
      <c r="H363" s="9"/>
      <c r="J363" s="34"/>
      <c r="K363" s="88"/>
      <c r="L363" s="34"/>
      <c r="M363" s="44"/>
      <c r="N363" s="45"/>
    </row>
    <row r="364" spans="2:14" s="7" customFormat="1" ht="15" customHeight="1">
      <c r="B364" s="8"/>
      <c r="D364" s="9"/>
      <c r="F364" s="9"/>
      <c r="H364" s="9"/>
      <c r="J364" s="34"/>
      <c r="K364" s="88"/>
      <c r="L364" s="34"/>
      <c r="M364" s="44"/>
      <c r="N364" s="45"/>
    </row>
    <row r="365" spans="2:14" s="7" customFormat="1" ht="15" customHeight="1">
      <c r="B365" s="8"/>
      <c r="D365" s="9"/>
      <c r="F365" s="9"/>
      <c r="H365" s="9"/>
      <c r="J365" s="34"/>
      <c r="K365" s="88"/>
      <c r="L365" s="34"/>
      <c r="M365" s="44"/>
      <c r="N365" s="45"/>
    </row>
    <row r="366" spans="2:14" s="7" customFormat="1" ht="15" customHeight="1">
      <c r="B366" s="8"/>
      <c r="D366" s="9"/>
      <c r="F366" s="9"/>
      <c r="H366" s="9"/>
      <c r="J366" s="34"/>
      <c r="K366" s="88"/>
      <c r="L366" s="34"/>
      <c r="M366" s="44"/>
      <c r="N366" s="45"/>
    </row>
    <row r="367" spans="2:14" s="7" customFormat="1" ht="15" customHeight="1">
      <c r="B367" s="8"/>
      <c r="D367" s="9"/>
      <c r="F367" s="9"/>
      <c r="H367" s="9"/>
      <c r="J367" s="34"/>
      <c r="K367" s="88"/>
      <c r="L367" s="34"/>
      <c r="M367" s="44"/>
      <c r="N367" s="45"/>
    </row>
    <row r="368" spans="2:14" s="7" customFormat="1" ht="15" customHeight="1">
      <c r="B368" s="8"/>
      <c r="D368" s="9"/>
      <c r="F368" s="9"/>
      <c r="H368" s="9"/>
      <c r="J368" s="34"/>
      <c r="K368" s="88"/>
      <c r="L368" s="34"/>
      <c r="M368" s="44"/>
      <c r="N368" s="45"/>
    </row>
    <row r="369" spans="2:14" s="7" customFormat="1" ht="15" customHeight="1">
      <c r="B369" s="8"/>
      <c r="D369" s="9"/>
      <c r="F369" s="9"/>
      <c r="H369" s="9"/>
      <c r="J369" s="34"/>
      <c r="K369" s="88"/>
      <c r="L369" s="34"/>
      <c r="M369" s="44"/>
      <c r="N369" s="45"/>
    </row>
    <row r="370" spans="2:14" s="7" customFormat="1" ht="15" customHeight="1">
      <c r="B370" s="8"/>
      <c r="D370" s="9"/>
      <c r="F370" s="9"/>
      <c r="H370" s="9"/>
      <c r="J370" s="34"/>
      <c r="K370" s="88"/>
      <c r="L370" s="34"/>
      <c r="M370" s="44"/>
      <c r="N370" s="45"/>
    </row>
    <row r="371" spans="2:14" s="7" customFormat="1" ht="15" customHeight="1">
      <c r="B371" s="8"/>
      <c r="D371" s="9"/>
      <c r="F371" s="9"/>
      <c r="H371" s="9"/>
      <c r="J371" s="34"/>
      <c r="K371" s="88"/>
      <c r="L371" s="34"/>
      <c r="M371" s="44"/>
      <c r="N371" s="45"/>
    </row>
    <row r="372" spans="2:14" s="7" customFormat="1" ht="15" customHeight="1">
      <c r="B372" s="8"/>
      <c r="D372" s="9"/>
      <c r="F372" s="9"/>
      <c r="H372" s="9"/>
      <c r="J372" s="34"/>
      <c r="K372" s="88"/>
      <c r="L372" s="34"/>
      <c r="M372" s="44"/>
      <c r="N372" s="45"/>
    </row>
    <row r="373" spans="2:14" s="7" customFormat="1" ht="15" customHeight="1">
      <c r="B373" s="8"/>
      <c r="D373" s="9"/>
      <c r="F373" s="9"/>
      <c r="H373" s="9"/>
      <c r="J373" s="34"/>
      <c r="K373" s="88"/>
      <c r="L373" s="34"/>
      <c r="M373" s="44"/>
      <c r="N373" s="45"/>
    </row>
    <row r="374" spans="2:14" s="7" customFormat="1" ht="15" customHeight="1">
      <c r="B374" s="8"/>
      <c r="D374" s="9"/>
      <c r="F374" s="9"/>
      <c r="H374" s="9"/>
      <c r="J374" s="34"/>
      <c r="K374" s="88"/>
      <c r="L374" s="34"/>
      <c r="M374" s="44"/>
      <c r="N374" s="45"/>
    </row>
    <row r="375" spans="2:14" s="7" customFormat="1" ht="15" customHeight="1">
      <c r="B375" s="8"/>
      <c r="D375" s="9"/>
      <c r="F375" s="9"/>
      <c r="H375" s="9"/>
      <c r="J375" s="34"/>
      <c r="K375" s="88"/>
      <c r="L375" s="34"/>
      <c r="M375" s="44"/>
      <c r="N375" s="45"/>
    </row>
    <row r="376" spans="2:14" s="7" customFormat="1" ht="15" customHeight="1">
      <c r="B376" s="8"/>
      <c r="D376" s="9"/>
      <c r="F376" s="9"/>
      <c r="H376" s="9"/>
      <c r="J376" s="34"/>
      <c r="K376" s="88"/>
      <c r="L376" s="34"/>
      <c r="M376" s="44"/>
      <c r="N376" s="45"/>
    </row>
    <row r="377" spans="2:14" s="7" customFormat="1" ht="15" customHeight="1">
      <c r="B377" s="8"/>
      <c r="D377" s="9"/>
      <c r="F377" s="9"/>
      <c r="H377" s="9"/>
      <c r="J377" s="34"/>
      <c r="K377" s="88"/>
      <c r="L377" s="34"/>
      <c r="M377" s="44"/>
      <c r="N377" s="45"/>
    </row>
    <row r="378" spans="2:14" s="7" customFormat="1" ht="15" customHeight="1">
      <c r="B378" s="8"/>
      <c r="D378" s="9"/>
      <c r="F378" s="9"/>
      <c r="H378" s="9"/>
      <c r="J378" s="34"/>
      <c r="K378" s="88"/>
      <c r="L378" s="34"/>
      <c r="M378" s="44"/>
      <c r="N378" s="45"/>
    </row>
    <row r="379" spans="2:14" s="7" customFormat="1" ht="15" customHeight="1">
      <c r="B379" s="8"/>
      <c r="D379" s="9"/>
      <c r="F379" s="9"/>
      <c r="H379" s="9"/>
      <c r="J379" s="34"/>
      <c r="K379" s="88"/>
      <c r="L379" s="34"/>
      <c r="M379" s="44"/>
      <c r="N379" s="45"/>
    </row>
    <row r="380" spans="2:14" s="7" customFormat="1" ht="15" customHeight="1">
      <c r="B380" s="8"/>
      <c r="D380" s="9"/>
      <c r="F380" s="9"/>
      <c r="H380" s="9"/>
      <c r="J380" s="34"/>
      <c r="K380" s="88"/>
      <c r="L380" s="34"/>
      <c r="M380" s="44"/>
      <c r="N380" s="45"/>
    </row>
    <row r="381" spans="2:14" s="7" customFormat="1" ht="15" customHeight="1">
      <c r="B381" s="8"/>
      <c r="D381" s="9"/>
      <c r="F381" s="9"/>
      <c r="H381" s="9"/>
      <c r="J381" s="34"/>
      <c r="K381" s="88"/>
      <c r="L381" s="34"/>
      <c r="M381" s="44"/>
      <c r="N381" s="45"/>
    </row>
    <row r="382" spans="2:14" s="7" customFormat="1" ht="15" customHeight="1">
      <c r="B382" s="8"/>
      <c r="D382" s="9"/>
      <c r="F382" s="9"/>
      <c r="H382" s="9"/>
      <c r="J382" s="34"/>
      <c r="K382" s="88"/>
      <c r="L382" s="34"/>
      <c r="M382" s="44"/>
      <c r="N382" s="45"/>
    </row>
    <row r="383" spans="2:14" s="7" customFormat="1" ht="15" customHeight="1">
      <c r="B383" s="8"/>
      <c r="D383" s="9"/>
      <c r="F383" s="9"/>
      <c r="H383" s="9"/>
      <c r="J383" s="34"/>
      <c r="K383" s="88"/>
      <c r="L383" s="34"/>
      <c r="M383" s="44"/>
      <c r="N383" s="45"/>
    </row>
    <row r="384" spans="2:14" s="7" customFormat="1" ht="15" customHeight="1">
      <c r="B384" s="8"/>
      <c r="D384" s="9"/>
      <c r="F384" s="9"/>
      <c r="H384" s="9"/>
      <c r="J384" s="34"/>
      <c r="K384" s="88"/>
      <c r="L384" s="34"/>
      <c r="M384" s="44"/>
      <c r="N384" s="45"/>
    </row>
    <row r="385" spans="2:14" s="7" customFormat="1" ht="15" customHeight="1">
      <c r="B385" s="8"/>
      <c r="D385" s="9"/>
      <c r="F385" s="9"/>
      <c r="H385" s="9"/>
      <c r="J385" s="34"/>
      <c r="K385" s="88"/>
      <c r="L385" s="34"/>
      <c r="M385" s="44"/>
      <c r="N385" s="45"/>
    </row>
    <row r="386" spans="2:14" s="7" customFormat="1" ht="15" customHeight="1">
      <c r="B386" s="8"/>
      <c r="D386" s="9"/>
      <c r="F386" s="9"/>
      <c r="H386" s="9"/>
      <c r="J386" s="34"/>
      <c r="K386" s="88"/>
      <c r="L386" s="34"/>
      <c r="M386" s="44"/>
      <c r="N386" s="45"/>
    </row>
    <row r="387" spans="2:14" s="7" customFormat="1" ht="15" customHeight="1">
      <c r="B387" s="8"/>
      <c r="D387" s="9"/>
      <c r="F387" s="9"/>
      <c r="H387" s="9"/>
      <c r="J387" s="34"/>
      <c r="K387" s="88"/>
      <c r="L387" s="34"/>
      <c r="M387" s="44"/>
      <c r="N387" s="45"/>
    </row>
    <row r="388" spans="2:14" s="7" customFormat="1" ht="15" customHeight="1">
      <c r="B388" s="8"/>
      <c r="D388" s="9"/>
      <c r="F388" s="9"/>
      <c r="H388" s="9"/>
      <c r="J388" s="34"/>
      <c r="K388" s="88"/>
      <c r="L388" s="34"/>
      <c r="M388" s="44"/>
      <c r="N388" s="45"/>
    </row>
    <row r="389" spans="2:14" s="7" customFormat="1" ht="15" customHeight="1">
      <c r="B389" s="8"/>
      <c r="D389" s="9"/>
      <c r="F389" s="9"/>
      <c r="H389" s="9"/>
      <c r="J389" s="34"/>
      <c r="K389" s="88"/>
      <c r="L389" s="34"/>
      <c r="M389" s="44"/>
      <c r="N389" s="45"/>
    </row>
    <row r="390" spans="2:14" s="7" customFormat="1" ht="15" customHeight="1">
      <c r="B390" s="8"/>
      <c r="D390" s="9"/>
      <c r="F390" s="9"/>
      <c r="H390" s="9"/>
      <c r="J390" s="34"/>
      <c r="K390" s="88"/>
      <c r="L390" s="34"/>
      <c r="M390" s="44"/>
      <c r="N390" s="45"/>
    </row>
    <row r="391" spans="2:14" s="7" customFormat="1" ht="15" customHeight="1">
      <c r="B391" s="8"/>
      <c r="D391" s="9"/>
      <c r="F391" s="9"/>
      <c r="H391" s="9"/>
      <c r="J391" s="34"/>
      <c r="K391" s="88"/>
      <c r="L391" s="34"/>
      <c r="M391" s="44"/>
      <c r="N391" s="45"/>
    </row>
    <row r="392" spans="2:14" s="7" customFormat="1" ht="15" customHeight="1">
      <c r="B392" s="8"/>
      <c r="D392" s="9"/>
      <c r="F392" s="9"/>
      <c r="H392" s="9"/>
      <c r="J392" s="34"/>
      <c r="K392" s="88"/>
      <c r="L392" s="34"/>
      <c r="M392" s="44"/>
      <c r="N392" s="45"/>
    </row>
    <row r="393" spans="2:14" s="7" customFormat="1" ht="15" customHeight="1">
      <c r="B393" s="8"/>
      <c r="D393" s="9"/>
      <c r="F393" s="9"/>
      <c r="H393" s="9"/>
      <c r="J393" s="34"/>
      <c r="K393" s="88"/>
      <c r="L393" s="34"/>
      <c r="M393" s="44"/>
      <c r="N393" s="45"/>
    </row>
    <row r="394" spans="2:14" s="7" customFormat="1" ht="15" customHeight="1">
      <c r="B394" s="8"/>
      <c r="D394" s="9"/>
      <c r="F394" s="9"/>
      <c r="H394" s="9"/>
      <c r="J394" s="34"/>
      <c r="K394" s="88"/>
      <c r="L394" s="34"/>
      <c r="M394" s="44"/>
      <c r="N394" s="45"/>
    </row>
    <row r="395" spans="2:14" s="7" customFormat="1" ht="15" customHeight="1">
      <c r="B395" s="8"/>
      <c r="D395" s="9"/>
      <c r="F395" s="9"/>
      <c r="H395" s="9"/>
      <c r="J395" s="34"/>
      <c r="K395" s="88"/>
      <c r="L395" s="34"/>
      <c r="M395" s="44"/>
      <c r="N395" s="45"/>
    </row>
    <row r="396" spans="2:14" s="7" customFormat="1" ht="15" customHeight="1">
      <c r="B396" s="8"/>
      <c r="D396" s="9"/>
      <c r="F396" s="9"/>
      <c r="H396" s="9"/>
      <c r="J396" s="34"/>
      <c r="K396" s="88"/>
      <c r="L396" s="34"/>
      <c r="M396" s="44"/>
      <c r="N396" s="45"/>
    </row>
    <row r="397" spans="2:14" s="7" customFormat="1" ht="15" customHeight="1">
      <c r="B397" s="8"/>
      <c r="D397" s="9"/>
      <c r="F397" s="9"/>
      <c r="H397" s="9"/>
      <c r="J397" s="34"/>
      <c r="K397" s="88"/>
      <c r="L397" s="34"/>
      <c r="M397" s="44"/>
      <c r="N397" s="45"/>
    </row>
    <row r="398" spans="2:14" s="7" customFormat="1" ht="15" customHeight="1">
      <c r="B398" s="8"/>
      <c r="D398" s="9"/>
      <c r="F398" s="9"/>
      <c r="H398" s="9"/>
      <c r="J398" s="34"/>
      <c r="K398" s="88"/>
      <c r="L398" s="34"/>
      <c r="M398" s="44"/>
      <c r="N398" s="45"/>
    </row>
    <row r="399" spans="2:14" s="7" customFormat="1" ht="15" customHeight="1">
      <c r="B399" s="8"/>
      <c r="D399" s="9"/>
      <c r="F399" s="9"/>
      <c r="H399" s="9"/>
      <c r="J399" s="34"/>
      <c r="K399" s="88"/>
      <c r="L399" s="34"/>
      <c r="M399" s="44"/>
      <c r="N399" s="45"/>
    </row>
    <row r="400" spans="2:14" s="7" customFormat="1" ht="15" customHeight="1">
      <c r="B400" s="8"/>
      <c r="D400" s="9"/>
      <c r="F400" s="9"/>
      <c r="H400" s="9"/>
      <c r="J400" s="34"/>
      <c r="K400" s="88"/>
      <c r="L400" s="34"/>
      <c r="M400" s="44"/>
      <c r="N400" s="45"/>
    </row>
    <row r="401" spans="2:14" s="7" customFormat="1" ht="15" customHeight="1">
      <c r="B401" s="8"/>
      <c r="D401" s="9"/>
      <c r="F401" s="9"/>
      <c r="H401" s="9"/>
      <c r="J401" s="34"/>
      <c r="K401" s="88"/>
      <c r="L401" s="34"/>
      <c r="M401" s="44"/>
      <c r="N401" s="45"/>
    </row>
    <row r="402" spans="2:14" s="7" customFormat="1" ht="15" customHeight="1">
      <c r="B402" s="8"/>
      <c r="D402" s="9"/>
      <c r="F402" s="9"/>
      <c r="H402" s="9"/>
      <c r="J402" s="34"/>
      <c r="K402" s="88"/>
      <c r="L402" s="34"/>
      <c r="M402" s="44"/>
      <c r="N402" s="45"/>
    </row>
    <row r="403" spans="2:14" s="7" customFormat="1" ht="15" customHeight="1">
      <c r="B403" s="8"/>
      <c r="D403" s="9"/>
      <c r="F403" s="9"/>
      <c r="H403" s="9"/>
      <c r="J403" s="34"/>
      <c r="K403" s="88"/>
      <c r="L403" s="34"/>
      <c r="M403" s="44"/>
      <c r="N403" s="45"/>
    </row>
    <row r="404" spans="2:14" s="7" customFormat="1" ht="15" customHeight="1">
      <c r="B404" s="8"/>
      <c r="D404" s="9"/>
      <c r="F404" s="9"/>
      <c r="H404" s="9"/>
      <c r="J404" s="34"/>
      <c r="K404" s="88"/>
      <c r="L404" s="34"/>
      <c r="M404" s="44"/>
      <c r="N404" s="45"/>
    </row>
    <row r="405" spans="2:14" s="7" customFormat="1" ht="15" customHeight="1">
      <c r="B405" s="8"/>
      <c r="D405" s="9"/>
      <c r="F405" s="9"/>
      <c r="H405" s="9"/>
      <c r="J405" s="34"/>
      <c r="K405" s="88"/>
      <c r="L405" s="34"/>
      <c r="M405" s="44"/>
      <c r="N405" s="45"/>
    </row>
    <row r="406" spans="2:14" s="7" customFormat="1" ht="15" customHeight="1">
      <c r="B406" s="8"/>
      <c r="D406" s="9"/>
      <c r="F406" s="9"/>
      <c r="H406" s="9"/>
      <c r="J406" s="34"/>
      <c r="K406" s="88"/>
      <c r="L406" s="34"/>
      <c r="M406" s="44"/>
      <c r="N406" s="45"/>
    </row>
    <row r="407" spans="2:14" s="7" customFormat="1" ht="15" customHeight="1">
      <c r="B407" s="8"/>
      <c r="D407" s="9"/>
      <c r="F407" s="9"/>
      <c r="H407" s="9"/>
      <c r="J407" s="34"/>
      <c r="K407" s="88"/>
      <c r="L407" s="34"/>
      <c r="M407" s="44"/>
      <c r="N407" s="45"/>
    </row>
    <row r="408" spans="2:14" s="7" customFormat="1" ht="15" customHeight="1">
      <c r="B408" s="8"/>
      <c r="D408" s="9"/>
      <c r="F408" s="9"/>
      <c r="H408" s="9"/>
      <c r="J408" s="34"/>
      <c r="K408" s="88"/>
      <c r="L408" s="34"/>
      <c r="M408" s="44"/>
      <c r="N408" s="45"/>
    </row>
    <row r="409" spans="2:14" s="7" customFormat="1" ht="15" customHeight="1">
      <c r="B409" s="8"/>
      <c r="D409" s="9"/>
      <c r="F409" s="9"/>
      <c r="H409" s="9"/>
      <c r="J409" s="34"/>
      <c r="K409" s="88"/>
      <c r="L409" s="34"/>
      <c r="M409" s="44"/>
      <c r="N409" s="45"/>
    </row>
    <row r="410" spans="2:14" s="7" customFormat="1" ht="15" customHeight="1">
      <c r="B410" s="8"/>
      <c r="D410" s="9"/>
      <c r="F410" s="9"/>
      <c r="H410" s="9"/>
      <c r="J410" s="34"/>
      <c r="K410" s="88"/>
      <c r="L410" s="34"/>
      <c r="M410" s="44"/>
      <c r="N410" s="45"/>
    </row>
    <row r="411" spans="2:14" s="7" customFormat="1" ht="15" customHeight="1">
      <c r="B411" s="8"/>
      <c r="D411" s="9"/>
      <c r="F411" s="9"/>
      <c r="H411" s="9"/>
      <c r="J411" s="34"/>
      <c r="K411" s="88"/>
      <c r="L411" s="34"/>
      <c r="M411" s="44"/>
      <c r="N411" s="45"/>
    </row>
    <row r="412" spans="2:14" s="7" customFormat="1" ht="15" customHeight="1">
      <c r="B412" s="8"/>
      <c r="D412" s="9"/>
      <c r="F412" s="9"/>
      <c r="H412" s="9"/>
      <c r="J412" s="34"/>
      <c r="K412" s="88"/>
      <c r="L412" s="34"/>
      <c r="M412" s="44"/>
      <c r="N412" s="45"/>
    </row>
    <row r="413" spans="2:14" s="7" customFormat="1" ht="15" customHeight="1">
      <c r="B413" s="8"/>
      <c r="D413" s="9"/>
      <c r="F413" s="9"/>
      <c r="H413" s="9"/>
      <c r="J413" s="34"/>
      <c r="K413" s="88"/>
      <c r="L413" s="34"/>
      <c r="M413" s="44"/>
      <c r="N413" s="45"/>
    </row>
    <row r="414" spans="2:14" s="7" customFormat="1" ht="15" customHeight="1">
      <c r="B414" s="8"/>
      <c r="D414" s="9"/>
      <c r="F414" s="9"/>
      <c r="H414" s="9"/>
      <c r="J414" s="34"/>
      <c r="K414" s="88"/>
      <c r="L414" s="34"/>
      <c r="M414" s="44"/>
      <c r="N414" s="45"/>
    </row>
    <row r="415" spans="2:14" s="7" customFormat="1" ht="15" customHeight="1">
      <c r="B415" s="8"/>
      <c r="D415" s="9"/>
      <c r="F415" s="9"/>
      <c r="H415" s="9"/>
      <c r="J415" s="34"/>
      <c r="K415" s="88"/>
      <c r="L415" s="34"/>
      <c r="M415" s="44"/>
      <c r="N415" s="45"/>
    </row>
    <row r="416" spans="2:14" s="7" customFormat="1" ht="15" customHeight="1">
      <c r="B416" s="8"/>
      <c r="D416" s="9"/>
      <c r="F416" s="9"/>
      <c r="H416" s="9"/>
      <c r="J416" s="34"/>
      <c r="K416" s="88"/>
      <c r="L416" s="34"/>
      <c r="M416" s="44"/>
      <c r="N416" s="45"/>
    </row>
    <row r="417" spans="2:14" s="7" customFormat="1" ht="15" customHeight="1">
      <c r="B417" s="8"/>
      <c r="D417" s="9"/>
      <c r="F417" s="9"/>
      <c r="H417" s="9"/>
      <c r="J417" s="34"/>
      <c r="K417" s="88"/>
      <c r="L417" s="34"/>
      <c r="M417" s="44"/>
      <c r="N417" s="45"/>
    </row>
    <row r="418" spans="2:14" s="7" customFormat="1" ht="15" customHeight="1">
      <c r="B418" s="8"/>
      <c r="D418" s="9"/>
      <c r="F418" s="9"/>
      <c r="H418" s="9"/>
      <c r="J418" s="34"/>
      <c r="K418" s="88"/>
      <c r="L418" s="34"/>
      <c r="M418" s="44"/>
      <c r="N418" s="45"/>
    </row>
    <row r="419" spans="2:14" s="7" customFormat="1" ht="15" customHeight="1">
      <c r="B419" s="8"/>
      <c r="D419" s="9"/>
      <c r="F419" s="9"/>
      <c r="H419" s="9"/>
      <c r="J419" s="34"/>
      <c r="K419" s="88"/>
      <c r="L419" s="34"/>
      <c r="M419" s="44"/>
      <c r="N419" s="45"/>
    </row>
    <row r="420" spans="2:14" s="7" customFormat="1" ht="15" customHeight="1">
      <c r="B420" s="8"/>
      <c r="D420" s="9"/>
      <c r="F420" s="9"/>
      <c r="H420" s="9"/>
      <c r="J420" s="34"/>
      <c r="K420" s="88"/>
      <c r="L420" s="34"/>
      <c r="M420" s="44"/>
      <c r="N420" s="45"/>
    </row>
    <row r="421" spans="2:14" s="7" customFormat="1" ht="15" customHeight="1">
      <c r="B421" s="8"/>
      <c r="D421" s="9"/>
      <c r="F421" s="9"/>
      <c r="H421" s="9"/>
      <c r="J421" s="34"/>
      <c r="K421" s="88"/>
      <c r="L421" s="34"/>
      <c r="M421" s="44"/>
      <c r="N421" s="45"/>
    </row>
    <row r="422" spans="2:14" s="7" customFormat="1" ht="15" customHeight="1">
      <c r="B422" s="8"/>
      <c r="D422" s="9"/>
      <c r="F422" s="9"/>
      <c r="H422" s="9"/>
      <c r="J422" s="34"/>
      <c r="K422" s="88"/>
      <c r="L422" s="34"/>
      <c r="M422" s="44"/>
      <c r="N422" s="45"/>
    </row>
    <row r="423" spans="2:14" s="7" customFormat="1" ht="15" customHeight="1">
      <c r="B423" s="8"/>
      <c r="D423" s="9"/>
      <c r="F423" s="9"/>
      <c r="H423" s="9"/>
      <c r="J423" s="34"/>
      <c r="K423" s="88"/>
      <c r="L423" s="34"/>
      <c r="M423" s="44"/>
      <c r="N423" s="45"/>
    </row>
    <row r="424" spans="2:14" s="7" customFormat="1" ht="15" customHeight="1">
      <c r="B424" s="8"/>
      <c r="D424" s="9"/>
      <c r="F424" s="9"/>
      <c r="H424" s="9"/>
      <c r="J424" s="34"/>
      <c r="K424" s="88"/>
      <c r="L424" s="34"/>
      <c r="M424" s="44"/>
      <c r="N424" s="45"/>
    </row>
    <row r="425" spans="2:14" s="7" customFormat="1" ht="15" customHeight="1">
      <c r="B425" s="8"/>
      <c r="D425" s="9"/>
      <c r="F425" s="9"/>
      <c r="H425" s="9"/>
      <c r="J425" s="34"/>
      <c r="K425" s="88"/>
      <c r="L425" s="34"/>
      <c r="M425" s="44"/>
      <c r="N425" s="45"/>
    </row>
    <row r="426" spans="2:14" s="7" customFormat="1" ht="15" customHeight="1">
      <c r="B426" s="8"/>
      <c r="D426" s="9"/>
      <c r="F426" s="9"/>
      <c r="H426" s="9"/>
      <c r="J426" s="34"/>
      <c r="K426" s="88"/>
      <c r="L426" s="34"/>
      <c r="M426" s="44"/>
      <c r="N426" s="45"/>
    </row>
    <row r="427" spans="2:14" s="7" customFormat="1" ht="15" customHeight="1">
      <c r="B427" s="8"/>
      <c r="D427" s="9"/>
      <c r="F427" s="9"/>
      <c r="H427" s="9"/>
      <c r="J427" s="34"/>
      <c r="K427" s="88"/>
      <c r="L427" s="34"/>
      <c r="M427" s="44"/>
      <c r="N427" s="45"/>
    </row>
    <row r="428" spans="2:14" s="7" customFormat="1" ht="15" customHeight="1">
      <c r="B428" s="8"/>
      <c r="D428" s="9"/>
      <c r="F428" s="9"/>
      <c r="H428" s="9"/>
      <c r="J428" s="34"/>
      <c r="K428" s="88"/>
      <c r="L428" s="34"/>
      <c r="M428" s="44"/>
      <c r="N428" s="45"/>
    </row>
    <row r="429" spans="2:14" s="7" customFormat="1" ht="15" customHeight="1">
      <c r="B429" s="8"/>
      <c r="D429" s="9"/>
      <c r="F429" s="9"/>
      <c r="H429" s="9"/>
      <c r="J429" s="34"/>
      <c r="K429" s="88"/>
      <c r="L429" s="34"/>
      <c r="M429" s="44"/>
      <c r="N429" s="45"/>
    </row>
    <row r="430" spans="2:14" s="7" customFormat="1" ht="15" customHeight="1">
      <c r="B430" s="8"/>
      <c r="D430" s="9"/>
      <c r="F430" s="9"/>
      <c r="H430" s="9"/>
      <c r="J430" s="34"/>
      <c r="K430" s="88"/>
      <c r="L430" s="34"/>
      <c r="M430" s="44"/>
      <c r="N430" s="45"/>
    </row>
    <row r="431" spans="2:14" s="7" customFormat="1" ht="15" customHeight="1">
      <c r="B431" s="8"/>
      <c r="D431" s="9"/>
      <c r="F431" s="9"/>
      <c r="H431" s="9"/>
      <c r="J431" s="34"/>
      <c r="K431" s="88"/>
      <c r="L431" s="34"/>
      <c r="M431" s="44"/>
      <c r="N431" s="45"/>
    </row>
    <row r="432" spans="2:14" s="7" customFormat="1" ht="15" customHeight="1">
      <c r="B432" s="8"/>
      <c r="D432" s="9"/>
      <c r="F432" s="9"/>
      <c r="H432" s="9"/>
      <c r="J432" s="34"/>
      <c r="K432" s="88"/>
      <c r="L432" s="34"/>
      <c r="M432" s="44"/>
      <c r="N432" s="45"/>
    </row>
    <row r="433" spans="2:14" s="7" customFormat="1" ht="15" customHeight="1">
      <c r="B433" s="8"/>
      <c r="D433" s="9"/>
      <c r="F433" s="9"/>
      <c r="H433" s="9"/>
      <c r="J433" s="34"/>
      <c r="K433" s="88"/>
      <c r="L433" s="34"/>
      <c r="M433" s="44"/>
      <c r="N433" s="45"/>
    </row>
    <row r="434" spans="2:14" s="7" customFormat="1" ht="15" customHeight="1">
      <c r="B434" s="8"/>
      <c r="D434" s="9"/>
      <c r="F434" s="9"/>
      <c r="H434" s="9"/>
      <c r="J434" s="34"/>
      <c r="K434" s="88"/>
      <c r="L434" s="34"/>
      <c r="M434" s="44"/>
      <c r="N434" s="45"/>
    </row>
    <row r="435" spans="2:14" s="7" customFormat="1" ht="15" customHeight="1">
      <c r="B435" s="8"/>
      <c r="D435" s="9"/>
      <c r="F435" s="9"/>
      <c r="H435" s="9"/>
      <c r="J435" s="34"/>
      <c r="K435" s="88"/>
      <c r="L435" s="34"/>
      <c r="M435" s="44"/>
      <c r="N435" s="45"/>
    </row>
    <row r="436" spans="2:14" s="7" customFormat="1" ht="15" customHeight="1">
      <c r="B436" s="8"/>
      <c r="D436" s="9"/>
      <c r="F436" s="9"/>
      <c r="H436" s="9"/>
      <c r="J436" s="34"/>
      <c r="K436" s="88"/>
      <c r="L436" s="34"/>
      <c r="M436" s="44"/>
      <c r="N436" s="45"/>
    </row>
    <row r="437" spans="2:14" s="7" customFormat="1" ht="15" customHeight="1">
      <c r="B437" s="8"/>
      <c r="D437" s="9"/>
      <c r="F437" s="9"/>
      <c r="H437" s="9"/>
      <c r="J437" s="34"/>
      <c r="K437" s="88"/>
      <c r="L437" s="34"/>
      <c r="M437" s="44"/>
      <c r="N437" s="45"/>
    </row>
    <row r="438" spans="2:14" s="7" customFormat="1" ht="15" customHeight="1">
      <c r="B438" s="8"/>
      <c r="D438" s="9"/>
      <c r="F438" s="9"/>
      <c r="H438" s="9"/>
      <c r="J438" s="34"/>
      <c r="K438" s="88"/>
      <c r="L438" s="34"/>
      <c r="M438" s="44"/>
      <c r="N438" s="45"/>
    </row>
    <row r="439" spans="2:14" s="7" customFormat="1" ht="15" customHeight="1">
      <c r="B439" s="8"/>
      <c r="D439" s="9"/>
      <c r="F439" s="9"/>
      <c r="H439" s="9"/>
      <c r="J439" s="34"/>
      <c r="K439" s="88"/>
      <c r="L439" s="34"/>
      <c r="M439" s="44"/>
      <c r="N439" s="45"/>
    </row>
    <row r="440" spans="2:14" s="7" customFormat="1" ht="15" customHeight="1">
      <c r="B440" s="8"/>
      <c r="D440" s="9"/>
      <c r="F440" s="9"/>
      <c r="H440" s="9"/>
      <c r="J440" s="34"/>
      <c r="K440" s="88"/>
      <c r="L440" s="34"/>
      <c r="M440" s="44"/>
      <c r="N440" s="45"/>
    </row>
    <row r="441" spans="2:14" s="7" customFormat="1" ht="15" customHeight="1">
      <c r="B441" s="8"/>
      <c r="D441" s="9"/>
      <c r="F441" s="9"/>
      <c r="H441" s="9"/>
      <c r="J441" s="34"/>
      <c r="K441" s="88"/>
      <c r="L441" s="34"/>
      <c r="M441" s="44"/>
      <c r="N441" s="45"/>
    </row>
    <row r="442" spans="2:14" s="7" customFormat="1" ht="15" customHeight="1">
      <c r="B442" s="8"/>
      <c r="D442" s="9"/>
      <c r="F442" s="9"/>
      <c r="H442" s="9"/>
      <c r="J442" s="34"/>
      <c r="K442" s="88"/>
      <c r="L442" s="34"/>
      <c r="M442" s="44"/>
      <c r="N442" s="45"/>
    </row>
    <row r="443" spans="2:14" s="7" customFormat="1" ht="15" customHeight="1">
      <c r="B443" s="8"/>
      <c r="D443" s="9"/>
      <c r="F443" s="9"/>
      <c r="H443" s="9"/>
      <c r="J443" s="34"/>
      <c r="K443" s="88"/>
      <c r="L443" s="34"/>
      <c r="M443" s="44"/>
      <c r="N443" s="45"/>
    </row>
    <row r="444" spans="2:14" s="7" customFormat="1" ht="15" customHeight="1">
      <c r="B444" s="8"/>
      <c r="D444" s="9"/>
      <c r="F444" s="9"/>
      <c r="H444" s="9"/>
      <c r="J444" s="34"/>
      <c r="K444" s="88"/>
      <c r="L444" s="34"/>
      <c r="M444" s="44"/>
      <c r="N444" s="45"/>
    </row>
    <row r="445" spans="2:14" s="7" customFormat="1" ht="15" customHeight="1">
      <c r="B445" s="8"/>
      <c r="D445" s="9"/>
      <c r="F445" s="9"/>
      <c r="H445" s="9"/>
      <c r="J445" s="34"/>
      <c r="K445" s="88"/>
      <c r="L445" s="34"/>
      <c r="M445" s="44"/>
      <c r="N445" s="45"/>
    </row>
    <row r="446" spans="2:14" s="7" customFormat="1" ht="15" customHeight="1">
      <c r="B446" s="8"/>
      <c r="D446" s="9"/>
      <c r="F446" s="9"/>
      <c r="H446" s="9"/>
      <c r="J446" s="34"/>
      <c r="K446" s="88"/>
      <c r="L446" s="34"/>
      <c r="M446" s="44"/>
      <c r="N446" s="45"/>
    </row>
    <row r="447" spans="2:14" s="7" customFormat="1" ht="15" customHeight="1">
      <c r="B447" s="8"/>
      <c r="D447" s="9"/>
      <c r="F447" s="9"/>
      <c r="H447" s="9"/>
      <c r="J447" s="34"/>
      <c r="K447" s="88"/>
      <c r="L447" s="34"/>
      <c r="M447" s="44"/>
      <c r="N447" s="45"/>
    </row>
    <row r="448" spans="2:14" s="7" customFormat="1" ht="15" customHeight="1">
      <c r="B448" s="8"/>
      <c r="D448" s="9"/>
      <c r="F448" s="9"/>
      <c r="H448" s="9"/>
      <c r="J448" s="34"/>
      <c r="K448" s="88"/>
      <c r="L448" s="34"/>
      <c r="M448" s="44"/>
      <c r="N448" s="45"/>
    </row>
    <row r="449" spans="2:14" s="7" customFormat="1" ht="15" customHeight="1">
      <c r="B449" s="8"/>
      <c r="D449" s="9"/>
      <c r="F449" s="9"/>
      <c r="H449" s="9"/>
      <c r="J449" s="34"/>
      <c r="K449" s="88"/>
      <c r="L449" s="34"/>
      <c r="M449" s="44"/>
      <c r="N449" s="45"/>
    </row>
    <row r="450" spans="2:14" s="7" customFormat="1" ht="15" customHeight="1">
      <c r="B450" s="8"/>
      <c r="D450" s="9"/>
      <c r="F450" s="9"/>
      <c r="H450" s="9"/>
      <c r="J450" s="34"/>
      <c r="K450" s="88"/>
      <c r="L450" s="34"/>
      <c r="M450" s="44"/>
      <c r="N450" s="45"/>
    </row>
    <row r="451" spans="2:14" s="7" customFormat="1" ht="15" customHeight="1">
      <c r="B451" s="8"/>
      <c r="D451" s="9"/>
      <c r="F451" s="9"/>
      <c r="H451" s="9"/>
      <c r="J451" s="34"/>
      <c r="K451" s="88"/>
      <c r="L451" s="34"/>
      <c r="M451" s="44"/>
      <c r="N451" s="45"/>
    </row>
    <row r="452" spans="2:14" s="7" customFormat="1" ht="15" customHeight="1">
      <c r="B452" s="8"/>
      <c r="D452" s="9"/>
      <c r="F452" s="9"/>
      <c r="H452" s="9"/>
      <c r="J452" s="34"/>
      <c r="K452" s="88"/>
      <c r="L452" s="34"/>
      <c r="M452" s="44"/>
      <c r="N452" s="45"/>
    </row>
    <row r="453" spans="2:14" s="7" customFormat="1" ht="15" customHeight="1">
      <c r="B453" s="8"/>
      <c r="D453" s="9"/>
      <c r="F453" s="9"/>
      <c r="H453" s="9"/>
      <c r="J453" s="34"/>
      <c r="K453" s="88"/>
      <c r="L453" s="34"/>
      <c r="M453" s="44"/>
      <c r="N453" s="45"/>
    </row>
    <row r="454" spans="2:14" s="7" customFormat="1" ht="15" customHeight="1">
      <c r="B454" s="8"/>
      <c r="D454" s="9"/>
      <c r="F454" s="9"/>
      <c r="H454" s="9"/>
      <c r="J454" s="34"/>
      <c r="K454" s="88"/>
      <c r="L454" s="34"/>
      <c r="M454" s="44"/>
      <c r="N454" s="45"/>
    </row>
    <row r="455" spans="2:14" s="7" customFormat="1" ht="15" customHeight="1">
      <c r="B455" s="8"/>
      <c r="D455" s="9"/>
      <c r="F455" s="9"/>
      <c r="H455" s="9"/>
      <c r="J455" s="34"/>
      <c r="K455" s="88"/>
      <c r="L455" s="34"/>
      <c r="M455" s="44"/>
      <c r="N455" s="45"/>
    </row>
    <row r="456" spans="2:14" s="7" customFormat="1" ht="15" customHeight="1">
      <c r="B456" s="8"/>
      <c r="D456" s="9"/>
      <c r="F456" s="9"/>
      <c r="H456" s="9"/>
      <c r="J456" s="34"/>
      <c r="K456" s="88"/>
      <c r="L456" s="34"/>
      <c r="M456" s="44"/>
      <c r="N456" s="45"/>
    </row>
    <row r="457" spans="2:14" s="7" customFormat="1" ht="15" customHeight="1">
      <c r="B457" s="8"/>
      <c r="D457" s="9"/>
      <c r="F457" s="9"/>
      <c r="H457" s="9"/>
      <c r="J457" s="34"/>
      <c r="K457" s="88"/>
      <c r="L457" s="34"/>
      <c r="M457" s="44"/>
      <c r="N457" s="45"/>
    </row>
    <row r="458" spans="2:14" s="7" customFormat="1" ht="15" customHeight="1">
      <c r="B458" s="8"/>
      <c r="D458" s="9"/>
      <c r="F458" s="9"/>
      <c r="H458" s="9"/>
      <c r="J458" s="34"/>
      <c r="K458" s="88"/>
      <c r="L458" s="34"/>
      <c r="M458" s="44"/>
      <c r="N458" s="45"/>
    </row>
    <row r="459" spans="2:14" s="7" customFormat="1" ht="15" customHeight="1">
      <c r="B459" s="8"/>
      <c r="D459" s="9"/>
      <c r="F459" s="9"/>
      <c r="H459" s="9"/>
      <c r="J459" s="34"/>
      <c r="K459" s="88"/>
      <c r="L459" s="34"/>
      <c r="M459" s="44"/>
      <c r="N459" s="45"/>
    </row>
    <row r="460" spans="2:14" s="7" customFormat="1" ht="15" customHeight="1">
      <c r="B460" s="8"/>
      <c r="D460" s="9"/>
      <c r="F460" s="9"/>
      <c r="H460" s="9"/>
      <c r="J460" s="34"/>
      <c r="K460" s="88"/>
      <c r="L460" s="34"/>
      <c r="M460" s="44"/>
      <c r="N460" s="45"/>
    </row>
    <row r="461" spans="2:14" s="7" customFormat="1" ht="15" customHeight="1">
      <c r="B461" s="8"/>
      <c r="D461" s="9"/>
      <c r="F461" s="9"/>
      <c r="H461" s="9"/>
      <c r="J461" s="34"/>
      <c r="K461" s="88"/>
      <c r="L461" s="34"/>
      <c r="M461" s="44"/>
      <c r="N461" s="45"/>
    </row>
    <row r="462" spans="2:14" s="7" customFormat="1" ht="15" customHeight="1">
      <c r="B462" s="8"/>
      <c r="D462" s="9"/>
      <c r="F462" s="9"/>
      <c r="H462" s="9"/>
      <c r="J462" s="34"/>
      <c r="K462" s="88"/>
      <c r="L462" s="34"/>
      <c r="M462" s="44"/>
      <c r="N462" s="45"/>
    </row>
    <row r="463" spans="2:14" s="7" customFormat="1" ht="15" customHeight="1">
      <c r="B463" s="8"/>
      <c r="D463" s="9"/>
      <c r="F463" s="9"/>
      <c r="H463" s="9"/>
      <c r="J463" s="34"/>
      <c r="K463" s="88"/>
      <c r="L463" s="34"/>
      <c r="M463" s="44"/>
      <c r="N463" s="45"/>
    </row>
    <row r="464" spans="2:14" s="7" customFormat="1" ht="15" customHeight="1">
      <c r="B464" s="8"/>
      <c r="D464" s="9"/>
      <c r="F464" s="9"/>
      <c r="H464" s="9"/>
      <c r="J464" s="34"/>
      <c r="K464" s="88"/>
      <c r="L464" s="34"/>
      <c r="M464" s="44"/>
      <c r="N464" s="45"/>
    </row>
  </sheetData>
  <mergeCells count="25">
    <mergeCell ref="B2:D2"/>
    <mergeCell ref="B4:D4"/>
    <mergeCell ref="B5:D5"/>
    <mergeCell ref="B7:D7"/>
    <mergeCell ref="B38:D38"/>
    <mergeCell ref="B39:D39"/>
    <mergeCell ref="C9:D9"/>
    <mergeCell ref="B11:D11"/>
    <mergeCell ref="B12:D12"/>
    <mergeCell ref="B58:N58"/>
    <mergeCell ref="B59:N59"/>
    <mergeCell ref="C60:D60"/>
    <mergeCell ref="E60:F60"/>
    <mergeCell ref="G60:H60"/>
    <mergeCell ref="I60:J60"/>
    <mergeCell ref="M60:N60"/>
    <mergeCell ref="K60:L60"/>
    <mergeCell ref="B45:N45"/>
    <mergeCell ref="B46:N46"/>
    <mergeCell ref="C47:D47"/>
    <mergeCell ref="E47:F47"/>
    <mergeCell ref="G47:H47"/>
    <mergeCell ref="I47:J47"/>
    <mergeCell ref="M47:N47"/>
    <mergeCell ref="K47:L47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495"/>
  <sheetViews>
    <sheetView workbookViewId="0" topLeftCell="A1">
      <selection activeCell="C9" sqref="C9:D9"/>
    </sheetView>
  </sheetViews>
  <sheetFormatPr defaultColWidth="9.140625" defaultRowHeight="12.75"/>
  <cols>
    <col min="1" max="1" width="1.7109375" style="2" customWidth="1"/>
    <col min="2" max="2" width="41.7109375" style="3" customWidth="1"/>
    <col min="3" max="3" width="7.7109375" style="2" customWidth="1"/>
    <col min="4" max="4" width="7.7109375" style="4" customWidth="1"/>
    <col min="5" max="5" width="7.7109375" style="2" customWidth="1"/>
    <col min="6" max="6" width="7.7109375" style="4" customWidth="1"/>
    <col min="7" max="7" width="7.7109375" style="2" customWidth="1"/>
    <col min="8" max="8" width="7.7109375" style="4" customWidth="1"/>
    <col min="9" max="9" width="7.7109375" style="2" customWidth="1"/>
    <col min="10" max="10" width="7.7109375" style="31" customWidth="1"/>
    <col min="11" max="11" width="7.7109375" style="85" customWidth="1"/>
    <col min="12" max="12" width="7.7109375" style="31" customWidth="1"/>
    <col min="13" max="13" width="9.140625" style="38" customWidth="1"/>
    <col min="14" max="14" width="9.140625" style="39" customWidth="1"/>
    <col min="15" max="16384" width="9.140625" style="2" customWidth="1"/>
  </cols>
  <sheetData>
    <row r="2" spans="2:14" ht="18" customHeight="1">
      <c r="B2" s="134" t="s">
        <v>59</v>
      </c>
      <c r="C2" s="134"/>
      <c r="D2" s="134"/>
      <c r="E2" s="1"/>
      <c r="F2" s="1"/>
      <c r="G2" s="1"/>
      <c r="H2" s="1"/>
      <c r="I2" s="1"/>
      <c r="J2" s="30"/>
      <c r="K2" s="84"/>
      <c r="L2" s="30"/>
      <c r="M2" s="36"/>
      <c r="N2" s="37"/>
    </row>
    <row r="3" ht="7.5" customHeight="1"/>
    <row r="4" spans="2:14" ht="18" customHeight="1">
      <c r="B4" s="135" t="s">
        <v>42</v>
      </c>
      <c r="C4" s="135"/>
      <c r="D4" s="135"/>
      <c r="E4" s="18"/>
      <c r="F4" s="18"/>
      <c r="G4" s="18"/>
      <c r="H4" s="18"/>
      <c r="I4" s="18"/>
      <c r="J4" s="32"/>
      <c r="K4" s="86"/>
      <c r="L4" s="32"/>
      <c r="M4" s="40"/>
      <c r="N4" s="41"/>
    </row>
    <row r="5" spans="2:14" ht="18" customHeight="1">
      <c r="B5" s="135" t="s">
        <v>44</v>
      </c>
      <c r="C5" s="135"/>
      <c r="D5" s="135"/>
      <c r="E5" s="18"/>
      <c r="F5" s="18"/>
      <c r="G5" s="18"/>
      <c r="H5" s="18"/>
      <c r="I5" s="18"/>
      <c r="J5" s="32"/>
      <c r="K5" s="86"/>
      <c r="L5" s="32"/>
      <c r="M5" s="40"/>
      <c r="N5" s="41"/>
    </row>
    <row r="6" ht="9" customHeight="1"/>
    <row r="7" spans="2:4" ht="18" customHeight="1">
      <c r="B7" s="136" t="s">
        <v>89</v>
      </c>
      <c r="C7" s="136"/>
      <c r="D7" s="136"/>
    </row>
    <row r="8" ht="9" customHeight="1"/>
    <row r="9" spans="2:4" ht="18" customHeight="1">
      <c r="B9" s="19" t="s">
        <v>43</v>
      </c>
      <c r="C9" s="130">
        <v>13</v>
      </c>
      <c r="D9" s="130"/>
    </row>
    <row r="10" ht="9" customHeight="1" thickBot="1"/>
    <row r="11" spans="2:14" s="7" customFormat="1" ht="18" customHeight="1">
      <c r="B11" s="112" t="s">
        <v>0</v>
      </c>
      <c r="C11" s="113"/>
      <c r="D11" s="111"/>
      <c r="E11" s="5"/>
      <c r="F11" s="6"/>
      <c r="G11" s="5"/>
      <c r="H11" s="6"/>
      <c r="I11" s="5"/>
      <c r="J11" s="33"/>
      <c r="K11" s="87"/>
      <c r="L11" s="33"/>
      <c r="M11" s="42"/>
      <c r="N11" s="43"/>
    </row>
    <row r="12" spans="2:14" s="7" customFormat="1" ht="18" customHeight="1" thickBot="1">
      <c r="B12" s="115" t="s">
        <v>49</v>
      </c>
      <c r="C12" s="116"/>
      <c r="D12" s="129"/>
      <c r="E12" s="5"/>
      <c r="F12" s="6"/>
      <c r="G12" s="5"/>
      <c r="H12" s="6"/>
      <c r="I12" s="5"/>
      <c r="J12" s="33"/>
      <c r="K12" s="87"/>
      <c r="L12" s="33"/>
      <c r="M12" s="42"/>
      <c r="N12" s="43"/>
    </row>
    <row r="13" spans="2:14" s="7" customFormat="1" ht="18" customHeight="1">
      <c r="B13" s="26" t="s">
        <v>1</v>
      </c>
      <c r="C13" s="27">
        <v>10</v>
      </c>
      <c r="D13" s="28">
        <f>C13/C17</f>
        <v>0.7692307692307693</v>
      </c>
      <c r="F13" s="9"/>
      <c r="H13" s="9"/>
      <c r="J13" s="34"/>
      <c r="K13" s="88"/>
      <c r="L13" s="34"/>
      <c r="M13" s="44"/>
      <c r="N13" s="45"/>
    </row>
    <row r="14" spans="2:14" s="7" customFormat="1" ht="18" customHeight="1">
      <c r="B14" s="20" t="s">
        <v>2</v>
      </c>
      <c r="C14" s="17">
        <v>3</v>
      </c>
      <c r="D14" s="21">
        <f>C14/C17</f>
        <v>0.23076923076923078</v>
      </c>
      <c r="F14" s="9"/>
      <c r="H14" s="9"/>
      <c r="J14" s="34"/>
      <c r="K14" s="88"/>
      <c r="L14" s="34"/>
      <c r="M14" s="44"/>
      <c r="N14" s="45"/>
    </row>
    <row r="15" spans="2:14" s="7" customFormat="1" ht="18" customHeight="1">
      <c r="B15" s="20" t="s">
        <v>3</v>
      </c>
      <c r="C15" s="17">
        <v>0</v>
      </c>
      <c r="D15" s="21">
        <f>C15/C17</f>
        <v>0</v>
      </c>
      <c r="F15" s="9"/>
      <c r="H15" s="9"/>
      <c r="J15" s="34"/>
      <c r="K15" s="88"/>
      <c r="L15" s="34"/>
      <c r="M15" s="44"/>
      <c r="N15" s="45"/>
    </row>
    <row r="16" spans="2:14" s="7" customFormat="1" ht="18" customHeight="1" thickBot="1">
      <c r="B16" s="65" t="s">
        <v>114</v>
      </c>
      <c r="C16" s="10">
        <v>0</v>
      </c>
      <c r="D16" s="22">
        <f>C16/C17</f>
        <v>0</v>
      </c>
      <c r="F16" s="9"/>
      <c r="H16" s="9"/>
      <c r="J16" s="34"/>
      <c r="K16" s="88"/>
      <c r="L16" s="34"/>
      <c r="M16" s="44"/>
      <c r="N16" s="45"/>
    </row>
    <row r="17" spans="2:14" s="56" customFormat="1" ht="18" customHeight="1" thickBot="1" thickTop="1">
      <c r="B17" s="53" t="s">
        <v>4</v>
      </c>
      <c r="C17" s="54">
        <f>SUM(C13:C16)</f>
        <v>13</v>
      </c>
      <c r="D17" s="55">
        <f>SUM(D13:D16)</f>
        <v>1</v>
      </c>
      <c r="F17" s="57"/>
      <c r="H17" s="57"/>
      <c r="J17" s="58"/>
      <c r="K17" s="89"/>
      <c r="L17" s="58"/>
      <c r="M17" s="49"/>
      <c r="N17" s="59"/>
    </row>
    <row r="18" spans="2:14" s="7" customFormat="1" ht="18" customHeight="1">
      <c r="B18" s="26" t="s">
        <v>5</v>
      </c>
      <c r="C18" s="27">
        <v>11</v>
      </c>
      <c r="D18" s="28">
        <f>C18/C22</f>
        <v>0.8461538461538461</v>
      </c>
      <c r="F18" s="9"/>
      <c r="H18" s="9"/>
      <c r="J18" s="34"/>
      <c r="K18" s="88"/>
      <c r="L18" s="34"/>
      <c r="M18" s="44"/>
      <c r="N18" s="45"/>
    </row>
    <row r="19" spans="2:14" s="7" customFormat="1" ht="18" customHeight="1">
      <c r="B19" s="20" t="s">
        <v>6</v>
      </c>
      <c r="C19" s="17">
        <v>0</v>
      </c>
      <c r="D19" s="21">
        <f>C19/C22</f>
        <v>0</v>
      </c>
      <c r="F19" s="9"/>
      <c r="H19" s="9"/>
      <c r="J19" s="34"/>
      <c r="K19" s="88"/>
      <c r="L19" s="34"/>
      <c r="M19" s="44"/>
      <c r="N19" s="45"/>
    </row>
    <row r="20" spans="2:14" s="7" customFormat="1" ht="18" customHeight="1">
      <c r="B20" s="20" t="s">
        <v>7</v>
      </c>
      <c r="C20" s="17">
        <v>2</v>
      </c>
      <c r="D20" s="21">
        <f>C20/C22</f>
        <v>0.15384615384615385</v>
      </c>
      <c r="F20" s="9"/>
      <c r="H20" s="9"/>
      <c r="J20" s="34"/>
      <c r="K20" s="88"/>
      <c r="L20" s="34"/>
      <c r="M20" s="44"/>
      <c r="N20" s="45"/>
    </row>
    <row r="21" spans="2:14" s="7" customFormat="1" ht="18" customHeight="1" thickBot="1">
      <c r="B21" s="65" t="s">
        <v>114</v>
      </c>
      <c r="C21" s="10">
        <v>0</v>
      </c>
      <c r="D21" s="22">
        <f>C21/C22</f>
        <v>0</v>
      </c>
      <c r="F21" s="9"/>
      <c r="H21" s="9"/>
      <c r="J21" s="34"/>
      <c r="K21" s="88"/>
      <c r="L21" s="34"/>
      <c r="M21" s="44"/>
      <c r="N21" s="45"/>
    </row>
    <row r="22" spans="2:14" s="56" customFormat="1" ht="18" customHeight="1" thickBot="1" thickTop="1">
      <c r="B22" s="53" t="s">
        <v>4</v>
      </c>
      <c r="C22" s="54">
        <f>SUM(C18:C21)</f>
        <v>13</v>
      </c>
      <c r="D22" s="55">
        <f>SUM(D18:D21)</f>
        <v>1</v>
      </c>
      <c r="F22" s="57"/>
      <c r="H22" s="57"/>
      <c r="J22" s="58"/>
      <c r="K22" s="89"/>
      <c r="L22" s="58"/>
      <c r="M22" s="49"/>
      <c r="N22" s="59"/>
    </row>
    <row r="23" spans="2:14" s="7" customFormat="1" ht="18" customHeight="1">
      <c r="B23" s="29" t="s">
        <v>8</v>
      </c>
      <c r="C23" s="27">
        <v>0</v>
      </c>
      <c r="D23" s="28">
        <f>C23/$C$32</f>
        <v>0</v>
      </c>
      <c r="F23" s="9"/>
      <c r="H23" s="9"/>
      <c r="J23" s="34"/>
      <c r="K23" s="88"/>
      <c r="L23" s="34"/>
      <c r="M23" s="44"/>
      <c r="N23" s="45"/>
    </row>
    <row r="24" spans="2:14" s="7" customFormat="1" ht="18" customHeight="1">
      <c r="B24" s="23" t="s">
        <v>9</v>
      </c>
      <c r="C24" s="17">
        <v>4</v>
      </c>
      <c r="D24" s="21">
        <f aca="true" t="shared" si="0" ref="D24:D31">C24/$C$32</f>
        <v>0.3076923076923077</v>
      </c>
      <c r="F24" s="9"/>
      <c r="H24" s="9"/>
      <c r="J24" s="34"/>
      <c r="K24" s="88"/>
      <c r="L24" s="34"/>
      <c r="M24" s="44"/>
      <c r="N24" s="45"/>
    </row>
    <row r="25" spans="2:14" s="7" customFormat="1" ht="18" customHeight="1">
      <c r="B25" s="23" t="s">
        <v>10</v>
      </c>
      <c r="C25" s="17">
        <v>1</v>
      </c>
      <c r="D25" s="21">
        <f t="shared" si="0"/>
        <v>0.07692307692307693</v>
      </c>
      <c r="F25" s="9"/>
      <c r="H25" s="9"/>
      <c r="J25" s="34"/>
      <c r="K25" s="88"/>
      <c r="L25" s="34"/>
      <c r="M25" s="44"/>
      <c r="N25" s="45"/>
    </row>
    <row r="26" spans="2:14" s="7" customFormat="1" ht="18" customHeight="1">
      <c r="B26" s="23" t="s">
        <v>11</v>
      </c>
      <c r="C26" s="17">
        <v>2</v>
      </c>
      <c r="D26" s="21">
        <f t="shared" si="0"/>
        <v>0.15384615384615385</v>
      </c>
      <c r="F26" s="9"/>
      <c r="H26" s="9"/>
      <c r="J26" s="34"/>
      <c r="K26" s="88"/>
      <c r="L26" s="34"/>
      <c r="M26" s="44"/>
      <c r="N26" s="45"/>
    </row>
    <row r="27" spans="2:14" s="7" customFormat="1" ht="18" customHeight="1">
      <c r="B27" s="23" t="s">
        <v>12</v>
      </c>
      <c r="C27" s="17">
        <v>2</v>
      </c>
      <c r="D27" s="21">
        <f t="shared" si="0"/>
        <v>0.15384615384615385</v>
      </c>
      <c r="F27" s="9"/>
      <c r="H27" s="9"/>
      <c r="J27" s="34"/>
      <c r="K27" s="88"/>
      <c r="L27" s="34"/>
      <c r="M27" s="44"/>
      <c r="N27" s="45"/>
    </row>
    <row r="28" spans="2:14" s="7" customFormat="1" ht="18" customHeight="1">
      <c r="B28" s="23" t="s">
        <v>13</v>
      </c>
      <c r="C28" s="17">
        <v>0</v>
      </c>
      <c r="D28" s="21">
        <f t="shared" si="0"/>
        <v>0</v>
      </c>
      <c r="F28" s="9"/>
      <c r="H28" s="9"/>
      <c r="J28" s="34"/>
      <c r="K28" s="88"/>
      <c r="L28" s="34"/>
      <c r="M28" s="44"/>
      <c r="N28" s="45"/>
    </row>
    <row r="29" spans="2:14" s="7" customFormat="1" ht="18" customHeight="1">
      <c r="B29" s="23" t="s">
        <v>14</v>
      </c>
      <c r="C29" s="17">
        <v>0</v>
      </c>
      <c r="D29" s="21">
        <f t="shared" si="0"/>
        <v>0</v>
      </c>
      <c r="F29" s="9"/>
      <c r="H29" s="9"/>
      <c r="J29" s="34"/>
      <c r="K29" s="88"/>
      <c r="L29" s="34"/>
      <c r="M29" s="44"/>
      <c r="N29" s="45"/>
    </row>
    <row r="30" spans="2:14" s="7" customFormat="1" ht="18" customHeight="1">
      <c r="B30" s="23" t="s">
        <v>15</v>
      </c>
      <c r="C30" s="17">
        <v>4</v>
      </c>
      <c r="D30" s="21">
        <f t="shared" si="0"/>
        <v>0.3076923076923077</v>
      </c>
      <c r="F30" s="9"/>
      <c r="H30" s="9"/>
      <c r="J30" s="34"/>
      <c r="K30" s="88"/>
      <c r="L30" s="34"/>
      <c r="M30" s="44"/>
      <c r="N30" s="45"/>
    </row>
    <row r="31" spans="2:14" s="7" customFormat="1" ht="18" customHeight="1" thickBot="1">
      <c r="B31" s="66" t="s">
        <v>114</v>
      </c>
      <c r="C31" s="10">
        <v>0</v>
      </c>
      <c r="D31" s="22">
        <f t="shared" si="0"/>
        <v>0</v>
      </c>
      <c r="F31" s="9"/>
      <c r="H31" s="9"/>
      <c r="J31" s="34"/>
      <c r="K31" s="88"/>
      <c r="L31" s="34"/>
      <c r="M31" s="44"/>
      <c r="N31" s="45"/>
    </row>
    <row r="32" spans="2:14" s="56" customFormat="1" ht="18" customHeight="1" thickBot="1" thickTop="1">
      <c r="B32" s="53" t="s">
        <v>4</v>
      </c>
      <c r="C32" s="54">
        <f>SUM(C23:C31)</f>
        <v>13</v>
      </c>
      <c r="D32" s="55">
        <f>SUM(D23:D31)</f>
        <v>1</v>
      </c>
      <c r="F32" s="57"/>
      <c r="H32" s="57"/>
      <c r="J32" s="58"/>
      <c r="K32" s="89"/>
      <c r="L32" s="58"/>
      <c r="M32" s="49"/>
      <c r="N32" s="59"/>
    </row>
    <row r="33" spans="2:14" s="7" customFormat="1" ht="18" customHeight="1">
      <c r="B33" s="26" t="s">
        <v>61</v>
      </c>
      <c r="C33" s="27">
        <v>10</v>
      </c>
      <c r="D33" s="28">
        <f>C33/C36</f>
        <v>0.7692307692307693</v>
      </c>
      <c r="F33" s="9"/>
      <c r="H33" s="9"/>
      <c r="J33" s="34"/>
      <c r="K33" s="88"/>
      <c r="L33" s="34"/>
      <c r="M33" s="44"/>
      <c r="N33" s="45"/>
    </row>
    <row r="34" spans="2:14" s="7" customFormat="1" ht="18" customHeight="1">
      <c r="B34" s="20" t="s">
        <v>62</v>
      </c>
      <c r="C34" s="17">
        <v>2</v>
      </c>
      <c r="D34" s="21">
        <f>C34/C36</f>
        <v>0.15384615384615385</v>
      </c>
      <c r="F34" s="9"/>
      <c r="H34" s="9"/>
      <c r="J34" s="34"/>
      <c r="K34" s="88"/>
      <c r="L34" s="34"/>
      <c r="M34" s="44"/>
      <c r="N34" s="45"/>
    </row>
    <row r="35" spans="2:14" s="7" customFormat="1" ht="18" customHeight="1" thickBot="1">
      <c r="B35" s="65" t="s">
        <v>114</v>
      </c>
      <c r="C35" s="10">
        <v>1</v>
      </c>
      <c r="D35" s="22">
        <f>C35/C36</f>
        <v>0.07692307692307693</v>
      </c>
      <c r="F35" s="9"/>
      <c r="H35" s="9"/>
      <c r="J35" s="34"/>
      <c r="K35" s="88"/>
      <c r="L35" s="34"/>
      <c r="M35" s="44"/>
      <c r="N35" s="45"/>
    </row>
    <row r="36" spans="2:14" s="56" customFormat="1" ht="18" customHeight="1" thickBot="1" thickTop="1">
      <c r="B36" s="53" t="s">
        <v>4</v>
      </c>
      <c r="C36" s="54">
        <f>SUM(C33:C35)</f>
        <v>13</v>
      </c>
      <c r="D36" s="55">
        <f>SUM(D33:D35)</f>
        <v>1</v>
      </c>
      <c r="F36" s="57"/>
      <c r="H36" s="57"/>
      <c r="J36" s="58"/>
      <c r="K36" s="89"/>
      <c r="L36" s="58"/>
      <c r="M36" s="49"/>
      <c r="N36" s="59"/>
    </row>
    <row r="37" spans="2:14" s="7" customFormat="1" ht="15" customHeight="1" thickBot="1">
      <c r="B37" s="8"/>
      <c r="D37" s="9"/>
      <c r="F37" s="9"/>
      <c r="H37" s="9"/>
      <c r="J37" s="34"/>
      <c r="K37" s="88"/>
      <c r="L37" s="34"/>
      <c r="M37" s="44"/>
      <c r="N37" s="45"/>
    </row>
    <row r="38" spans="2:14" s="7" customFormat="1" ht="18" customHeight="1">
      <c r="B38" s="131" t="s">
        <v>115</v>
      </c>
      <c r="C38" s="132"/>
      <c r="D38" s="133"/>
      <c r="F38" s="9"/>
      <c r="H38" s="9"/>
      <c r="J38" s="34"/>
      <c r="K38" s="88"/>
      <c r="L38" s="34"/>
      <c r="M38" s="44"/>
      <c r="N38" s="45"/>
    </row>
    <row r="39" spans="2:14" s="7" customFormat="1" ht="18" customHeight="1" thickBot="1">
      <c r="B39" s="126" t="s">
        <v>116</v>
      </c>
      <c r="C39" s="127"/>
      <c r="D39" s="128"/>
      <c r="F39" s="9"/>
      <c r="H39" s="9"/>
      <c r="J39" s="34"/>
      <c r="K39" s="88"/>
      <c r="L39" s="34"/>
      <c r="M39" s="44"/>
      <c r="N39" s="45"/>
    </row>
    <row r="40" spans="2:14" s="7" customFormat="1" ht="18" customHeight="1">
      <c r="B40" s="20" t="s">
        <v>90</v>
      </c>
      <c r="C40" s="17">
        <v>3</v>
      </c>
      <c r="D40" s="21">
        <f aca="true" t="shared" si="1" ref="D40:D45">C40/$C$46</f>
        <v>0.1875</v>
      </c>
      <c r="F40" s="9"/>
      <c r="H40" s="9"/>
      <c r="J40" s="34"/>
      <c r="K40" s="88"/>
      <c r="L40" s="34"/>
      <c r="M40" s="44"/>
      <c r="N40" s="45"/>
    </row>
    <row r="41" spans="2:14" s="7" customFormat="1" ht="18" customHeight="1">
      <c r="B41" s="20" t="s">
        <v>91</v>
      </c>
      <c r="C41" s="17">
        <v>3</v>
      </c>
      <c r="D41" s="21">
        <f t="shared" si="1"/>
        <v>0.1875</v>
      </c>
      <c r="F41" s="9"/>
      <c r="H41" s="9"/>
      <c r="J41" s="34"/>
      <c r="K41" s="88"/>
      <c r="L41" s="34"/>
      <c r="M41" s="44"/>
      <c r="N41" s="45"/>
    </row>
    <row r="42" spans="2:14" s="7" customFormat="1" ht="18" customHeight="1">
      <c r="B42" s="20" t="s">
        <v>92</v>
      </c>
      <c r="C42" s="17">
        <v>4</v>
      </c>
      <c r="D42" s="21">
        <f t="shared" si="1"/>
        <v>0.25</v>
      </c>
      <c r="F42" s="9"/>
      <c r="H42" s="9"/>
      <c r="J42" s="34"/>
      <c r="K42" s="88"/>
      <c r="L42" s="34"/>
      <c r="M42" s="44"/>
      <c r="N42" s="45"/>
    </row>
    <row r="43" spans="2:14" s="7" customFormat="1" ht="18" customHeight="1">
      <c r="B43" s="20" t="s">
        <v>93</v>
      </c>
      <c r="C43" s="17">
        <v>3</v>
      </c>
      <c r="D43" s="21">
        <f t="shared" si="1"/>
        <v>0.1875</v>
      </c>
      <c r="F43" s="9"/>
      <c r="H43" s="9"/>
      <c r="J43" s="34"/>
      <c r="K43" s="88"/>
      <c r="L43" s="34"/>
      <c r="M43" s="44"/>
      <c r="N43" s="45"/>
    </row>
    <row r="44" spans="2:14" s="7" customFormat="1" ht="18" customHeight="1">
      <c r="B44" s="20" t="s">
        <v>94</v>
      </c>
      <c r="C44" s="17">
        <v>2</v>
      </c>
      <c r="D44" s="21">
        <f t="shared" si="1"/>
        <v>0.125</v>
      </c>
      <c r="F44" s="9"/>
      <c r="H44" s="9"/>
      <c r="J44" s="34"/>
      <c r="K44" s="88"/>
      <c r="L44" s="34"/>
      <c r="M44" s="44"/>
      <c r="N44" s="45"/>
    </row>
    <row r="45" spans="2:14" s="7" customFormat="1" ht="18" customHeight="1" thickBot="1">
      <c r="B45" s="65" t="s">
        <v>45</v>
      </c>
      <c r="C45" s="10">
        <v>1</v>
      </c>
      <c r="D45" s="22">
        <f t="shared" si="1"/>
        <v>0.0625</v>
      </c>
      <c r="F45" s="9"/>
      <c r="H45" s="9"/>
      <c r="J45" s="34"/>
      <c r="K45" s="88"/>
      <c r="L45" s="34"/>
      <c r="M45" s="44"/>
      <c r="N45" s="45"/>
    </row>
    <row r="46" spans="2:14" s="56" customFormat="1" ht="18" customHeight="1" thickBot="1" thickTop="1">
      <c r="B46" s="53" t="s">
        <v>4</v>
      </c>
      <c r="C46" s="54">
        <f>SUM(C40:C45)</f>
        <v>16</v>
      </c>
      <c r="D46" s="55">
        <f>SUM(D40:D45)</f>
        <v>1</v>
      </c>
      <c r="F46" s="57"/>
      <c r="H46" s="57"/>
      <c r="J46" s="58"/>
      <c r="K46" s="89"/>
      <c r="L46" s="58"/>
      <c r="M46" s="49"/>
      <c r="N46" s="59"/>
    </row>
    <row r="47" spans="2:14" s="7" customFormat="1" ht="15" customHeight="1" thickBot="1">
      <c r="B47" s="8"/>
      <c r="D47" s="9"/>
      <c r="F47" s="9"/>
      <c r="H47" s="9"/>
      <c r="J47" s="34"/>
      <c r="K47" s="88"/>
      <c r="L47" s="34"/>
      <c r="M47" s="44"/>
      <c r="N47" s="45"/>
    </row>
    <row r="48" spans="2:14" s="7" customFormat="1" ht="18" customHeight="1">
      <c r="B48" s="112" t="s">
        <v>16</v>
      </c>
      <c r="C48" s="113"/>
      <c r="D48" s="111"/>
      <c r="F48" s="9"/>
      <c r="H48" s="9"/>
      <c r="J48" s="34"/>
      <c r="K48" s="88"/>
      <c r="L48" s="34"/>
      <c r="M48" s="44"/>
      <c r="N48" s="45"/>
    </row>
    <row r="49" spans="2:14" s="7" customFormat="1" ht="18" customHeight="1" thickBot="1">
      <c r="B49" s="115" t="s">
        <v>46</v>
      </c>
      <c r="C49" s="116"/>
      <c r="D49" s="129"/>
      <c r="F49" s="9"/>
      <c r="H49" s="9"/>
      <c r="J49" s="34"/>
      <c r="K49" s="88"/>
      <c r="L49" s="34"/>
      <c r="M49" s="44"/>
      <c r="N49" s="45"/>
    </row>
    <row r="50" spans="2:14" s="7" customFormat="1" ht="18" customHeight="1">
      <c r="B50" s="26" t="s">
        <v>17</v>
      </c>
      <c r="C50" s="27">
        <v>3</v>
      </c>
      <c r="D50" s="28">
        <f>C50/C53</f>
        <v>0.23076923076923078</v>
      </c>
      <c r="F50" s="9"/>
      <c r="H50" s="9"/>
      <c r="J50" s="34"/>
      <c r="K50" s="88"/>
      <c r="L50" s="34"/>
      <c r="M50" s="44"/>
      <c r="N50" s="45"/>
    </row>
    <row r="51" spans="2:14" s="7" customFormat="1" ht="18" customHeight="1">
      <c r="B51" s="20" t="s">
        <v>18</v>
      </c>
      <c r="C51" s="17">
        <v>10</v>
      </c>
      <c r="D51" s="21">
        <f>C51/C53</f>
        <v>0.7692307692307693</v>
      </c>
      <c r="F51" s="9"/>
      <c r="H51" s="9"/>
      <c r="J51" s="34"/>
      <c r="K51" s="88"/>
      <c r="L51" s="34"/>
      <c r="M51" s="44"/>
      <c r="N51" s="45"/>
    </row>
    <row r="52" spans="2:14" s="7" customFormat="1" ht="18" customHeight="1" thickBot="1">
      <c r="B52" s="65" t="s">
        <v>114</v>
      </c>
      <c r="C52" s="10">
        <v>0</v>
      </c>
      <c r="D52" s="22">
        <f>C52/C53</f>
        <v>0</v>
      </c>
      <c r="F52" s="9"/>
      <c r="H52" s="9"/>
      <c r="J52" s="34"/>
      <c r="K52" s="88"/>
      <c r="L52" s="34"/>
      <c r="M52" s="44"/>
      <c r="N52" s="45"/>
    </row>
    <row r="53" spans="2:14" s="56" customFormat="1" ht="18" customHeight="1" thickBot="1" thickTop="1">
      <c r="B53" s="53" t="s">
        <v>4</v>
      </c>
      <c r="C53" s="54">
        <f>SUM(C50:C52)</f>
        <v>13</v>
      </c>
      <c r="D53" s="55">
        <f>SUM(D50:D52)</f>
        <v>1</v>
      </c>
      <c r="F53" s="57"/>
      <c r="H53" s="57"/>
      <c r="J53" s="58"/>
      <c r="K53" s="89"/>
      <c r="L53" s="58"/>
      <c r="M53" s="98"/>
      <c r="N53" s="59"/>
    </row>
    <row r="54" spans="2:14" s="7" customFormat="1" ht="15" customHeight="1" thickBot="1">
      <c r="B54" s="8"/>
      <c r="D54" s="9"/>
      <c r="F54" s="9"/>
      <c r="H54" s="9"/>
      <c r="J54" s="34"/>
      <c r="K54" s="88"/>
      <c r="L54" s="34"/>
      <c r="M54" s="44"/>
      <c r="N54" s="45"/>
    </row>
    <row r="55" spans="2:14" s="7" customFormat="1" ht="18" customHeight="1">
      <c r="B55" s="112" t="s">
        <v>19</v>
      </c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4"/>
    </row>
    <row r="56" spans="2:14" s="7" customFormat="1" ht="18" customHeight="1" thickBot="1">
      <c r="B56" s="115" t="s">
        <v>47</v>
      </c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7"/>
    </row>
    <row r="57" spans="2:20" s="7" customFormat="1" ht="18" customHeight="1" thickBot="1">
      <c r="B57" s="67"/>
      <c r="C57" s="118" t="s">
        <v>20</v>
      </c>
      <c r="D57" s="125"/>
      <c r="E57" s="120" t="s">
        <v>21</v>
      </c>
      <c r="F57" s="124"/>
      <c r="G57" s="118" t="s">
        <v>22</v>
      </c>
      <c r="H57" s="125"/>
      <c r="I57" s="120" t="s">
        <v>23</v>
      </c>
      <c r="J57" s="124"/>
      <c r="K57" s="137" t="s">
        <v>114</v>
      </c>
      <c r="L57" s="139"/>
      <c r="M57" s="121" t="s">
        <v>4</v>
      </c>
      <c r="N57" s="122"/>
      <c r="P57" s="12"/>
      <c r="Q57" s="12" t="s">
        <v>20</v>
      </c>
      <c r="R57" s="12" t="s">
        <v>21</v>
      </c>
      <c r="S57" s="12" t="s">
        <v>22</v>
      </c>
      <c r="T57" s="12" t="s">
        <v>23</v>
      </c>
    </row>
    <row r="58" spans="2:20" s="7" customFormat="1" ht="18" customHeight="1" thickTop="1">
      <c r="B58" s="23" t="s">
        <v>24</v>
      </c>
      <c r="C58" s="60">
        <v>0</v>
      </c>
      <c r="D58" s="61">
        <f aca="true" t="shared" si="2" ref="D58:D65">C58/M58</f>
        <v>0</v>
      </c>
      <c r="E58" s="16">
        <v>1</v>
      </c>
      <c r="F58" s="15">
        <f aca="true" t="shared" si="3" ref="F58:F65">E58/M58</f>
        <v>0.07692307692307693</v>
      </c>
      <c r="G58" s="60">
        <v>0</v>
      </c>
      <c r="H58" s="61">
        <f aca="true" t="shared" si="4" ref="H58:H65">G58/M58</f>
        <v>0</v>
      </c>
      <c r="I58" s="16">
        <v>12</v>
      </c>
      <c r="J58" s="15">
        <f aca="true" t="shared" si="5" ref="J58:J65">I58/M58</f>
        <v>0.9230769230769231</v>
      </c>
      <c r="K58" s="90">
        <v>0</v>
      </c>
      <c r="L58" s="61">
        <f>K58/M58</f>
        <v>0</v>
      </c>
      <c r="M58" s="94">
        <f>I58+G58+E58+C58+K58</f>
        <v>13</v>
      </c>
      <c r="N58" s="51">
        <f>D58+F58+H58+J58+L58</f>
        <v>1</v>
      </c>
      <c r="O58" s="11"/>
      <c r="P58" s="13" t="s">
        <v>25</v>
      </c>
      <c r="Q58" s="14">
        <f aca="true" t="shared" si="6" ref="Q58:Q65">C58</f>
        <v>0</v>
      </c>
      <c r="R58" s="14">
        <f aca="true" t="shared" si="7" ref="R58:R65">E58</f>
        <v>1</v>
      </c>
      <c r="S58" s="14">
        <f aca="true" t="shared" si="8" ref="S58:S65">G58</f>
        <v>0</v>
      </c>
      <c r="T58" s="12">
        <f aca="true" t="shared" si="9" ref="T58:T65">I58</f>
        <v>12</v>
      </c>
    </row>
    <row r="59" spans="2:20" s="7" customFormat="1" ht="18" customHeight="1">
      <c r="B59" s="23" t="s">
        <v>26</v>
      </c>
      <c r="C59" s="60">
        <v>0</v>
      </c>
      <c r="D59" s="61">
        <f t="shared" si="2"/>
        <v>0</v>
      </c>
      <c r="E59" s="16">
        <v>2</v>
      </c>
      <c r="F59" s="15">
        <f t="shared" si="3"/>
        <v>0.15384615384615385</v>
      </c>
      <c r="G59" s="60">
        <v>0</v>
      </c>
      <c r="H59" s="61">
        <f t="shared" si="4"/>
        <v>0</v>
      </c>
      <c r="I59" s="16">
        <v>11</v>
      </c>
      <c r="J59" s="15">
        <f t="shared" si="5"/>
        <v>0.8461538461538461</v>
      </c>
      <c r="K59" s="90">
        <v>0</v>
      </c>
      <c r="L59" s="61">
        <f aca="true" t="shared" si="10" ref="L59:L65">K59/M59</f>
        <v>0</v>
      </c>
      <c r="M59" s="94">
        <f aca="true" t="shared" si="11" ref="M59:M65">I59+G59+E59+C59+K59</f>
        <v>13</v>
      </c>
      <c r="N59" s="51">
        <f aca="true" t="shared" si="12" ref="N59:N65">D59+F59+H59+J59+L59</f>
        <v>1</v>
      </c>
      <c r="O59" s="11"/>
      <c r="P59" s="13" t="s">
        <v>27</v>
      </c>
      <c r="Q59" s="14">
        <f t="shared" si="6"/>
        <v>0</v>
      </c>
      <c r="R59" s="14">
        <f t="shared" si="7"/>
        <v>2</v>
      </c>
      <c r="S59" s="14">
        <f t="shared" si="8"/>
        <v>0</v>
      </c>
      <c r="T59" s="12">
        <f t="shared" si="9"/>
        <v>11</v>
      </c>
    </row>
    <row r="60" spans="2:20" s="7" customFormat="1" ht="18" customHeight="1">
      <c r="B60" s="23" t="s">
        <v>28</v>
      </c>
      <c r="C60" s="60">
        <v>1</v>
      </c>
      <c r="D60" s="61">
        <f t="shared" si="2"/>
        <v>0.07692307692307693</v>
      </c>
      <c r="E60" s="16">
        <v>0</v>
      </c>
      <c r="F60" s="15">
        <f t="shared" si="3"/>
        <v>0</v>
      </c>
      <c r="G60" s="60">
        <v>0</v>
      </c>
      <c r="H60" s="61">
        <f t="shared" si="4"/>
        <v>0</v>
      </c>
      <c r="I60" s="16">
        <v>12</v>
      </c>
      <c r="J60" s="15">
        <f t="shared" si="5"/>
        <v>0.9230769230769231</v>
      </c>
      <c r="K60" s="90">
        <v>0</v>
      </c>
      <c r="L60" s="61">
        <f t="shared" si="10"/>
        <v>0</v>
      </c>
      <c r="M60" s="94">
        <f t="shared" si="11"/>
        <v>13</v>
      </c>
      <c r="N60" s="51">
        <f t="shared" si="12"/>
        <v>1</v>
      </c>
      <c r="O60" s="11"/>
      <c r="P60" s="13" t="s">
        <v>29</v>
      </c>
      <c r="Q60" s="14">
        <f t="shared" si="6"/>
        <v>1</v>
      </c>
      <c r="R60" s="14">
        <f t="shared" si="7"/>
        <v>0</v>
      </c>
      <c r="S60" s="14">
        <f t="shared" si="8"/>
        <v>0</v>
      </c>
      <c r="T60" s="12">
        <f t="shared" si="9"/>
        <v>12</v>
      </c>
    </row>
    <row r="61" spans="2:20" s="7" customFormat="1" ht="18" customHeight="1">
      <c r="B61" s="23" t="s">
        <v>30</v>
      </c>
      <c r="C61" s="60">
        <v>0</v>
      </c>
      <c r="D61" s="61">
        <f t="shared" si="2"/>
        <v>0</v>
      </c>
      <c r="E61" s="16">
        <v>0</v>
      </c>
      <c r="F61" s="15">
        <f t="shared" si="3"/>
        <v>0</v>
      </c>
      <c r="G61" s="60">
        <v>0</v>
      </c>
      <c r="H61" s="61">
        <f t="shared" si="4"/>
        <v>0</v>
      </c>
      <c r="I61" s="16">
        <v>12</v>
      </c>
      <c r="J61" s="15">
        <f t="shared" si="5"/>
        <v>0.9230769230769231</v>
      </c>
      <c r="K61" s="90">
        <v>1</v>
      </c>
      <c r="L61" s="61">
        <f t="shared" si="10"/>
        <v>0.07692307692307693</v>
      </c>
      <c r="M61" s="94">
        <f t="shared" si="11"/>
        <v>13</v>
      </c>
      <c r="N61" s="51">
        <f t="shared" si="12"/>
        <v>1</v>
      </c>
      <c r="O61" s="11"/>
      <c r="P61" s="13" t="s">
        <v>31</v>
      </c>
      <c r="Q61" s="14">
        <f t="shared" si="6"/>
        <v>0</v>
      </c>
      <c r="R61" s="14">
        <f t="shared" si="7"/>
        <v>0</v>
      </c>
      <c r="S61" s="14">
        <f t="shared" si="8"/>
        <v>0</v>
      </c>
      <c r="T61" s="12">
        <f t="shared" si="9"/>
        <v>12</v>
      </c>
    </row>
    <row r="62" spans="2:20" s="7" customFormat="1" ht="18" customHeight="1">
      <c r="B62" s="23" t="s">
        <v>32</v>
      </c>
      <c r="C62" s="60">
        <v>0</v>
      </c>
      <c r="D62" s="61">
        <f t="shared" si="2"/>
        <v>0</v>
      </c>
      <c r="E62" s="16">
        <v>0</v>
      </c>
      <c r="F62" s="15">
        <f t="shared" si="3"/>
        <v>0</v>
      </c>
      <c r="G62" s="60">
        <v>1</v>
      </c>
      <c r="H62" s="61">
        <f t="shared" si="4"/>
        <v>0.07692307692307693</v>
      </c>
      <c r="I62" s="16">
        <v>9</v>
      </c>
      <c r="J62" s="15">
        <f t="shared" si="5"/>
        <v>0.6923076923076923</v>
      </c>
      <c r="K62" s="90">
        <v>3</v>
      </c>
      <c r="L62" s="61">
        <f t="shared" si="10"/>
        <v>0.23076923076923078</v>
      </c>
      <c r="M62" s="94">
        <f t="shared" si="11"/>
        <v>13</v>
      </c>
      <c r="N62" s="51">
        <f t="shared" si="12"/>
        <v>1</v>
      </c>
      <c r="O62" s="11"/>
      <c r="P62" s="13" t="s">
        <v>33</v>
      </c>
      <c r="Q62" s="14">
        <f t="shared" si="6"/>
        <v>0</v>
      </c>
      <c r="R62" s="14">
        <f t="shared" si="7"/>
        <v>0</v>
      </c>
      <c r="S62" s="14">
        <f t="shared" si="8"/>
        <v>1</v>
      </c>
      <c r="T62" s="12">
        <f t="shared" si="9"/>
        <v>9</v>
      </c>
    </row>
    <row r="63" spans="2:20" s="7" customFormat="1" ht="18" customHeight="1">
      <c r="B63" s="23" t="s">
        <v>34</v>
      </c>
      <c r="C63" s="60">
        <v>1</v>
      </c>
      <c r="D63" s="61">
        <f t="shared" si="2"/>
        <v>0.07692307692307693</v>
      </c>
      <c r="E63" s="16">
        <v>0</v>
      </c>
      <c r="F63" s="15">
        <f t="shared" si="3"/>
        <v>0</v>
      </c>
      <c r="G63" s="60">
        <v>0</v>
      </c>
      <c r="H63" s="61">
        <f t="shared" si="4"/>
        <v>0</v>
      </c>
      <c r="I63" s="16">
        <v>12</v>
      </c>
      <c r="J63" s="15">
        <f t="shared" si="5"/>
        <v>0.9230769230769231</v>
      </c>
      <c r="K63" s="90">
        <v>0</v>
      </c>
      <c r="L63" s="61">
        <f t="shared" si="10"/>
        <v>0</v>
      </c>
      <c r="M63" s="94">
        <f t="shared" si="11"/>
        <v>13</v>
      </c>
      <c r="N63" s="51">
        <f t="shared" si="12"/>
        <v>1</v>
      </c>
      <c r="O63" s="11"/>
      <c r="P63" s="13" t="s">
        <v>35</v>
      </c>
      <c r="Q63" s="13">
        <f t="shared" si="6"/>
        <v>1</v>
      </c>
      <c r="R63" s="13">
        <f t="shared" si="7"/>
        <v>0</v>
      </c>
      <c r="S63" s="13">
        <f t="shared" si="8"/>
        <v>0</v>
      </c>
      <c r="T63" s="12">
        <f t="shared" si="9"/>
        <v>12</v>
      </c>
    </row>
    <row r="64" spans="2:20" s="7" customFormat="1" ht="18" customHeight="1">
      <c r="B64" s="23" t="s">
        <v>36</v>
      </c>
      <c r="C64" s="60">
        <v>0</v>
      </c>
      <c r="D64" s="61">
        <f t="shared" si="2"/>
        <v>0</v>
      </c>
      <c r="E64" s="16">
        <v>0</v>
      </c>
      <c r="F64" s="15">
        <f t="shared" si="3"/>
        <v>0</v>
      </c>
      <c r="G64" s="60">
        <v>0</v>
      </c>
      <c r="H64" s="61">
        <f t="shared" si="4"/>
        <v>0</v>
      </c>
      <c r="I64" s="16">
        <v>12</v>
      </c>
      <c r="J64" s="15">
        <f t="shared" si="5"/>
        <v>0.9230769230769231</v>
      </c>
      <c r="K64" s="90">
        <v>1</v>
      </c>
      <c r="L64" s="61">
        <f t="shared" si="10"/>
        <v>0.07692307692307693</v>
      </c>
      <c r="M64" s="94">
        <f t="shared" si="11"/>
        <v>13</v>
      </c>
      <c r="N64" s="51">
        <f t="shared" si="12"/>
        <v>1</v>
      </c>
      <c r="O64" s="11"/>
      <c r="P64" s="13" t="s">
        <v>37</v>
      </c>
      <c r="Q64" s="13">
        <f t="shared" si="6"/>
        <v>0</v>
      </c>
      <c r="R64" s="13">
        <f t="shared" si="7"/>
        <v>0</v>
      </c>
      <c r="S64" s="13">
        <f t="shared" si="8"/>
        <v>0</v>
      </c>
      <c r="T64" s="12">
        <f t="shared" si="9"/>
        <v>12</v>
      </c>
    </row>
    <row r="65" spans="2:20" s="7" customFormat="1" ht="18" customHeight="1" thickBot="1">
      <c r="B65" s="66" t="s">
        <v>38</v>
      </c>
      <c r="C65" s="75">
        <v>0</v>
      </c>
      <c r="D65" s="76">
        <f t="shared" si="2"/>
        <v>0</v>
      </c>
      <c r="E65" s="77">
        <v>1</v>
      </c>
      <c r="F65" s="78">
        <f t="shared" si="3"/>
        <v>0.07692307692307693</v>
      </c>
      <c r="G65" s="75">
        <v>2</v>
      </c>
      <c r="H65" s="76">
        <f t="shared" si="4"/>
        <v>0.15384615384615385</v>
      </c>
      <c r="I65" s="77">
        <v>10</v>
      </c>
      <c r="J65" s="78">
        <f t="shared" si="5"/>
        <v>0.7692307692307693</v>
      </c>
      <c r="K65" s="91">
        <v>0</v>
      </c>
      <c r="L65" s="76">
        <f t="shared" si="10"/>
        <v>0</v>
      </c>
      <c r="M65" s="95">
        <f t="shared" si="11"/>
        <v>13</v>
      </c>
      <c r="N65" s="79">
        <f t="shared" si="12"/>
        <v>1</v>
      </c>
      <c r="O65" s="11"/>
      <c r="P65" s="13" t="s">
        <v>39</v>
      </c>
      <c r="Q65" s="13">
        <f t="shared" si="6"/>
        <v>0</v>
      </c>
      <c r="R65" s="13">
        <f t="shared" si="7"/>
        <v>1</v>
      </c>
      <c r="S65" s="13">
        <f t="shared" si="8"/>
        <v>2</v>
      </c>
      <c r="T65" s="12">
        <f t="shared" si="9"/>
        <v>10</v>
      </c>
    </row>
    <row r="66" spans="2:20" s="7" customFormat="1" ht="18" customHeight="1" thickBot="1" thickTop="1">
      <c r="B66" s="74" t="s">
        <v>4</v>
      </c>
      <c r="C66" s="69">
        <f>SUM(C58:C65)</f>
        <v>2</v>
      </c>
      <c r="D66" s="70">
        <f>C66/M66</f>
        <v>0.019230769230769232</v>
      </c>
      <c r="E66" s="71">
        <f>SUM(E58:E65)</f>
        <v>4</v>
      </c>
      <c r="F66" s="72">
        <f>E66/M66</f>
        <v>0.038461538461538464</v>
      </c>
      <c r="G66" s="69">
        <f>SUM(G58:G65)</f>
        <v>3</v>
      </c>
      <c r="H66" s="70">
        <f>G66/M66</f>
        <v>0.028846153846153848</v>
      </c>
      <c r="I66" s="71">
        <f>SUM(I58:I65)</f>
        <v>90</v>
      </c>
      <c r="J66" s="72">
        <f>I66/M66</f>
        <v>0.8653846153846154</v>
      </c>
      <c r="K66" s="92">
        <f>SUM(K58:K65)</f>
        <v>5</v>
      </c>
      <c r="L66" s="70">
        <f>K66/M66</f>
        <v>0.04807692307692308</v>
      </c>
      <c r="M66" s="96">
        <f>I66+G66+E66+C66+K66</f>
        <v>104</v>
      </c>
      <c r="N66" s="52">
        <f>D66+F66+H66+J66+L66</f>
        <v>1</v>
      </c>
      <c r="O66" s="11"/>
      <c r="P66" s="13"/>
      <c r="Q66" s="13"/>
      <c r="R66" s="13"/>
      <c r="S66" s="13"/>
      <c r="T66" s="12"/>
    </row>
    <row r="67" spans="2:14" s="7" customFormat="1" ht="15" customHeight="1" thickBot="1">
      <c r="B67" s="8"/>
      <c r="D67" s="9"/>
      <c r="F67" s="9"/>
      <c r="H67" s="9"/>
      <c r="J67" s="34"/>
      <c r="K67" s="88"/>
      <c r="L67" s="34"/>
      <c r="M67" s="44"/>
      <c r="N67" s="45"/>
    </row>
    <row r="68" spans="2:14" s="7" customFormat="1" ht="18" customHeight="1">
      <c r="B68" s="112" t="s">
        <v>40</v>
      </c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4"/>
    </row>
    <row r="69" spans="2:14" s="7" customFormat="1" ht="18" customHeight="1" thickBot="1">
      <c r="B69" s="115" t="s">
        <v>48</v>
      </c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7"/>
    </row>
    <row r="70" spans="2:14" s="7" customFormat="1" ht="18" customHeight="1" thickBot="1">
      <c r="B70" s="67"/>
      <c r="C70" s="118" t="s">
        <v>20</v>
      </c>
      <c r="D70" s="119"/>
      <c r="E70" s="118" t="s">
        <v>21</v>
      </c>
      <c r="F70" s="119"/>
      <c r="G70" s="120" t="s">
        <v>22</v>
      </c>
      <c r="H70" s="119"/>
      <c r="I70" s="118" t="s">
        <v>23</v>
      </c>
      <c r="J70" s="119"/>
      <c r="K70" s="137" t="s">
        <v>114</v>
      </c>
      <c r="L70" s="138"/>
      <c r="M70" s="121" t="s">
        <v>4</v>
      </c>
      <c r="N70" s="122"/>
    </row>
    <row r="71" spans="2:14" s="7" customFormat="1" ht="18" customHeight="1" thickBot="1" thickTop="1">
      <c r="B71" s="24" t="s">
        <v>41</v>
      </c>
      <c r="C71" s="63">
        <v>0</v>
      </c>
      <c r="D71" s="64">
        <f>C71/M71</f>
        <v>0</v>
      </c>
      <c r="E71" s="63">
        <v>1</v>
      </c>
      <c r="F71" s="64">
        <f>E71/M71</f>
        <v>0.07692307692307693</v>
      </c>
      <c r="G71" s="25">
        <v>0</v>
      </c>
      <c r="H71" s="64">
        <f>G71/M71</f>
        <v>0</v>
      </c>
      <c r="I71" s="63">
        <v>12</v>
      </c>
      <c r="J71" s="64">
        <f>I71/M71</f>
        <v>0.9230769230769231</v>
      </c>
      <c r="K71" s="93">
        <v>0</v>
      </c>
      <c r="L71" s="48">
        <f>K71/M71</f>
        <v>0</v>
      </c>
      <c r="M71" s="97">
        <f>C71+E71+G71+I71+K71</f>
        <v>13</v>
      </c>
      <c r="N71" s="50">
        <f>D71+F71+H71+J71+L71</f>
        <v>1</v>
      </c>
    </row>
    <row r="72" spans="2:14" s="7" customFormat="1" ht="15" customHeight="1">
      <c r="B72" s="8"/>
      <c r="D72" s="9"/>
      <c r="F72" s="9"/>
      <c r="H72" s="9"/>
      <c r="J72" s="34"/>
      <c r="K72" s="88"/>
      <c r="L72" s="34"/>
      <c r="M72" s="44"/>
      <c r="N72" s="45"/>
    </row>
    <row r="73" spans="2:14" s="7" customFormat="1" ht="15" customHeight="1">
      <c r="B73" s="8"/>
      <c r="D73" s="9"/>
      <c r="F73" s="9"/>
      <c r="H73" s="9"/>
      <c r="J73" s="34"/>
      <c r="K73" s="88"/>
      <c r="L73" s="34"/>
      <c r="M73" s="44"/>
      <c r="N73" s="45"/>
    </row>
    <row r="74" spans="2:14" s="7" customFormat="1" ht="15" customHeight="1">
      <c r="B74" s="110" t="s">
        <v>117</v>
      </c>
      <c r="D74" s="9"/>
      <c r="F74" s="9"/>
      <c r="H74" s="9"/>
      <c r="J74" s="34"/>
      <c r="K74" s="88"/>
      <c r="L74" s="34"/>
      <c r="M74" s="44"/>
      <c r="N74" s="45"/>
    </row>
    <row r="75" spans="2:14" s="7" customFormat="1" ht="15" customHeight="1">
      <c r="B75" s="8"/>
      <c r="D75" s="9"/>
      <c r="F75" s="9"/>
      <c r="H75" s="9"/>
      <c r="J75" s="34"/>
      <c r="K75" s="88"/>
      <c r="L75" s="34"/>
      <c r="M75" s="44"/>
      <c r="N75" s="45"/>
    </row>
    <row r="76" spans="2:14" s="7" customFormat="1" ht="15" customHeight="1">
      <c r="B76" s="8"/>
      <c r="D76" s="9"/>
      <c r="F76" s="9"/>
      <c r="H76" s="9"/>
      <c r="J76" s="34"/>
      <c r="K76" s="88"/>
      <c r="L76" s="34"/>
      <c r="M76" s="44"/>
      <c r="N76" s="45"/>
    </row>
    <row r="77" spans="2:14" s="7" customFormat="1" ht="15" customHeight="1">
      <c r="B77" s="8"/>
      <c r="D77" s="9"/>
      <c r="F77" s="9"/>
      <c r="H77" s="9"/>
      <c r="J77" s="34"/>
      <c r="K77" s="88"/>
      <c r="L77" s="34"/>
      <c r="M77" s="44"/>
      <c r="N77" s="45"/>
    </row>
    <row r="78" spans="2:14" s="7" customFormat="1" ht="15" customHeight="1">
      <c r="B78" s="8"/>
      <c r="D78" s="9"/>
      <c r="F78" s="9"/>
      <c r="H78" s="9"/>
      <c r="J78" s="34"/>
      <c r="K78" s="88"/>
      <c r="L78" s="34"/>
      <c r="M78" s="44"/>
      <c r="N78" s="45"/>
    </row>
    <row r="79" spans="2:14" s="7" customFormat="1" ht="15" customHeight="1">
      <c r="B79" s="8"/>
      <c r="D79" s="9"/>
      <c r="F79" s="9"/>
      <c r="H79" s="9"/>
      <c r="J79" s="34"/>
      <c r="K79" s="88"/>
      <c r="L79" s="34"/>
      <c r="M79" s="44"/>
      <c r="N79" s="45"/>
    </row>
    <row r="80" spans="2:14" s="7" customFormat="1" ht="15" customHeight="1">
      <c r="B80" s="8"/>
      <c r="D80" s="9"/>
      <c r="F80" s="9"/>
      <c r="H80" s="9"/>
      <c r="J80" s="34"/>
      <c r="K80" s="88"/>
      <c r="L80" s="34"/>
      <c r="M80" s="44"/>
      <c r="N80" s="45"/>
    </row>
    <row r="81" spans="2:14" s="7" customFormat="1" ht="15" customHeight="1">
      <c r="B81" s="8"/>
      <c r="D81" s="9"/>
      <c r="F81" s="9"/>
      <c r="H81" s="9"/>
      <c r="J81" s="34"/>
      <c r="K81" s="88"/>
      <c r="L81" s="34"/>
      <c r="M81" s="44"/>
      <c r="N81" s="45"/>
    </row>
    <row r="82" spans="2:14" s="7" customFormat="1" ht="15" customHeight="1">
      <c r="B82" s="8"/>
      <c r="D82" s="9"/>
      <c r="F82" s="9"/>
      <c r="H82" s="9"/>
      <c r="J82" s="34"/>
      <c r="K82" s="88"/>
      <c r="L82" s="34"/>
      <c r="M82" s="44"/>
      <c r="N82" s="45"/>
    </row>
    <row r="83" spans="2:14" s="7" customFormat="1" ht="15" customHeight="1">
      <c r="B83" s="8"/>
      <c r="D83" s="9"/>
      <c r="F83" s="9"/>
      <c r="H83" s="9"/>
      <c r="J83" s="34"/>
      <c r="K83" s="88"/>
      <c r="L83" s="34"/>
      <c r="M83" s="44"/>
      <c r="N83" s="45"/>
    </row>
    <row r="84" spans="2:14" s="7" customFormat="1" ht="15" customHeight="1">
      <c r="B84" s="8"/>
      <c r="D84" s="9"/>
      <c r="F84" s="9"/>
      <c r="H84" s="9"/>
      <c r="J84" s="34"/>
      <c r="K84" s="88"/>
      <c r="L84" s="34"/>
      <c r="M84" s="44"/>
      <c r="N84" s="45"/>
    </row>
    <row r="85" spans="2:14" s="7" customFormat="1" ht="15" customHeight="1">
      <c r="B85" s="8"/>
      <c r="D85" s="9"/>
      <c r="F85" s="9"/>
      <c r="H85" s="9"/>
      <c r="J85" s="34"/>
      <c r="K85" s="88"/>
      <c r="L85" s="34"/>
      <c r="M85" s="44"/>
      <c r="N85" s="45"/>
    </row>
    <row r="86" spans="2:14" s="7" customFormat="1" ht="15" customHeight="1">
      <c r="B86" s="8"/>
      <c r="D86" s="9"/>
      <c r="F86" s="9"/>
      <c r="H86" s="9"/>
      <c r="J86" s="34"/>
      <c r="K86" s="88"/>
      <c r="L86" s="34"/>
      <c r="M86" s="44"/>
      <c r="N86" s="45"/>
    </row>
    <row r="87" spans="2:14" s="7" customFormat="1" ht="15" customHeight="1">
      <c r="B87" s="8"/>
      <c r="D87" s="9"/>
      <c r="F87" s="9"/>
      <c r="H87" s="9"/>
      <c r="J87" s="34"/>
      <c r="K87" s="88"/>
      <c r="L87" s="34"/>
      <c r="M87" s="44"/>
      <c r="N87" s="45"/>
    </row>
    <row r="88" spans="2:14" s="7" customFormat="1" ht="15" customHeight="1">
      <c r="B88" s="8"/>
      <c r="D88" s="9"/>
      <c r="F88" s="9"/>
      <c r="H88" s="9"/>
      <c r="J88" s="34"/>
      <c r="K88" s="88"/>
      <c r="L88" s="34"/>
      <c r="M88" s="44"/>
      <c r="N88" s="45"/>
    </row>
    <row r="89" spans="2:14" s="7" customFormat="1" ht="15" customHeight="1">
      <c r="B89" s="8"/>
      <c r="D89" s="9"/>
      <c r="F89" s="9"/>
      <c r="H89" s="9"/>
      <c r="J89" s="34"/>
      <c r="K89" s="88"/>
      <c r="L89" s="34"/>
      <c r="M89" s="44"/>
      <c r="N89" s="45"/>
    </row>
    <row r="90" spans="2:14" s="7" customFormat="1" ht="15" customHeight="1">
      <c r="B90" s="8"/>
      <c r="D90" s="9"/>
      <c r="F90" s="9"/>
      <c r="H90" s="9"/>
      <c r="J90" s="34"/>
      <c r="K90" s="88"/>
      <c r="L90" s="34"/>
      <c r="M90" s="44"/>
      <c r="N90" s="45"/>
    </row>
    <row r="91" spans="2:14" s="7" customFormat="1" ht="15" customHeight="1">
      <c r="B91" s="8"/>
      <c r="D91" s="9"/>
      <c r="F91" s="9"/>
      <c r="H91" s="9"/>
      <c r="J91" s="34"/>
      <c r="K91" s="88"/>
      <c r="L91" s="34"/>
      <c r="M91" s="44"/>
      <c r="N91" s="45"/>
    </row>
    <row r="92" spans="2:14" s="7" customFormat="1" ht="15" customHeight="1">
      <c r="B92" s="8"/>
      <c r="D92" s="9"/>
      <c r="F92" s="9"/>
      <c r="H92" s="9"/>
      <c r="J92" s="34"/>
      <c r="K92" s="88"/>
      <c r="L92" s="34"/>
      <c r="M92" s="44"/>
      <c r="N92" s="45"/>
    </row>
    <row r="93" spans="2:14" s="7" customFormat="1" ht="15" customHeight="1">
      <c r="B93" s="8"/>
      <c r="D93" s="9"/>
      <c r="F93" s="9"/>
      <c r="H93" s="9"/>
      <c r="J93" s="34"/>
      <c r="K93" s="88"/>
      <c r="L93" s="34"/>
      <c r="M93" s="44"/>
      <c r="N93" s="45"/>
    </row>
    <row r="94" spans="2:14" s="7" customFormat="1" ht="15" customHeight="1">
      <c r="B94" s="8"/>
      <c r="D94" s="9"/>
      <c r="F94" s="9"/>
      <c r="H94" s="9"/>
      <c r="J94" s="34"/>
      <c r="K94" s="88"/>
      <c r="L94" s="34"/>
      <c r="M94" s="44"/>
      <c r="N94" s="45"/>
    </row>
    <row r="95" spans="2:14" s="7" customFormat="1" ht="15" customHeight="1">
      <c r="B95" s="8"/>
      <c r="D95" s="9"/>
      <c r="F95" s="9"/>
      <c r="H95" s="9"/>
      <c r="J95" s="34"/>
      <c r="K95" s="88"/>
      <c r="L95" s="34"/>
      <c r="M95" s="44"/>
      <c r="N95" s="45"/>
    </row>
    <row r="96" spans="2:14" s="7" customFormat="1" ht="15" customHeight="1">
      <c r="B96" s="8"/>
      <c r="D96" s="9"/>
      <c r="F96" s="9"/>
      <c r="H96" s="9"/>
      <c r="J96" s="34"/>
      <c r="K96" s="88"/>
      <c r="L96" s="34"/>
      <c r="M96" s="44"/>
      <c r="N96" s="45"/>
    </row>
    <row r="97" spans="2:14" s="7" customFormat="1" ht="15" customHeight="1">
      <c r="B97" s="8"/>
      <c r="D97" s="9"/>
      <c r="F97" s="9"/>
      <c r="H97" s="9"/>
      <c r="J97" s="34"/>
      <c r="K97" s="88"/>
      <c r="L97" s="34"/>
      <c r="M97" s="44"/>
      <c r="N97" s="45"/>
    </row>
    <row r="98" spans="2:14" s="7" customFormat="1" ht="15" customHeight="1">
      <c r="B98" s="8"/>
      <c r="D98" s="9"/>
      <c r="F98" s="9"/>
      <c r="H98" s="9"/>
      <c r="J98" s="34"/>
      <c r="K98" s="88"/>
      <c r="L98" s="34"/>
      <c r="M98" s="44"/>
      <c r="N98" s="45"/>
    </row>
    <row r="99" spans="2:14" s="7" customFormat="1" ht="15" customHeight="1">
      <c r="B99" s="8"/>
      <c r="D99" s="9"/>
      <c r="F99" s="9"/>
      <c r="H99" s="9"/>
      <c r="J99" s="34"/>
      <c r="K99" s="88"/>
      <c r="L99" s="34"/>
      <c r="M99" s="44"/>
      <c r="N99" s="45"/>
    </row>
    <row r="100" spans="2:14" s="7" customFormat="1" ht="15" customHeight="1">
      <c r="B100" s="8"/>
      <c r="D100" s="9"/>
      <c r="F100" s="9"/>
      <c r="H100" s="9"/>
      <c r="J100" s="34"/>
      <c r="K100" s="88"/>
      <c r="L100" s="34"/>
      <c r="M100" s="44"/>
      <c r="N100" s="45"/>
    </row>
    <row r="101" spans="2:14" s="7" customFormat="1" ht="15" customHeight="1">
      <c r="B101" s="8"/>
      <c r="D101" s="9"/>
      <c r="F101" s="9"/>
      <c r="H101" s="9"/>
      <c r="J101" s="34"/>
      <c r="K101" s="88"/>
      <c r="L101" s="34"/>
      <c r="M101" s="44"/>
      <c r="N101" s="45"/>
    </row>
    <row r="102" spans="2:14" s="7" customFormat="1" ht="15" customHeight="1">
      <c r="B102" s="8"/>
      <c r="D102" s="9"/>
      <c r="F102" s="9"/>
      <c r="H102" s="9"/>
      <c r="J102" s="34"/>
      <c r="K102" s="88"/>
      <c r="L102" s="34"/>
      <c r="M102" s="44"/>
      <c r="N102" s="45"/>
    </row>
    <row r="103" spans="2:14" s="7" customFormat="1" ht="15" customHeight="1">
      <c r="B103" s="8"/>
      <c r="D103" s="9"/>
      <c r="F103" s="9"/>
      <c r="H103" s="9"/>
      <c r="J103" s="34"/>
      <c r="K103" s="88"/>
      <c r="L103" s="34"/>
      <c r="M103" s="44"/>
      <c r="N103" s="45"/>
    </row>
    <row r="104" spans="2:14" s="7" customFormat="1" ht="15" customHeight="1">
      <c r="B104" s="8"/>
      <c r="D104" s="9"/>
      <c r="F104" s="9"/>
      <c r="H104" s="9"/>
      <c r="J104" s="34"/>
      <c r="K104" s="88"/>
      <c r="L104" s="34"/>
      <c r="M104" s="44"/>
      <c r="N104" s="45"/>
    </row>
    <row r="105" spans="2:14" s="7" customFormat="1" ht="15" customHeight="1">
      <c r="B105" s="8"/>
      <c r="D105" s="9"/>
      <c r="F105" s="9"/>
      <c r="H105" s="9"/>
      <c r="J105" s="34"/>
      <c r="K105" s="88"/>
      <c r="L105" s="34"/>
      <c r="M105" s="44"/>
      <c r="N105" s="45"/>
    </row>
    <row r="106" spans="2:14" s="7" customFormat="1" ht="15" customHeight="1">
      <c r="B106" s="8"/>
      <c r="D106" s="9"/>
      <c r="F106" s="9"/>
      <c r="H106" s="9"/>
      <c r="J106" s="34"/>
      <c r="K106" s="88"/>
      <c r="L106" s="34"/>
      <c r="M106" s="44"/>
      <c r="N106" s="45"/>
    </row>
    <row r="107" spans="2:14" s="7" customFormat="1" ht="15" customHeight="1">
      <c r="B107" s="8"/>
      <c r="D107" s="9"/>
      <c r="F107" s="9"/>
      <c r="H107" s="9"/>
      <c r="J107" s="34"/>
      <c r="K107" s="88"/>
      <c r="L107" s="34"/>
      <c r="M107" s="44"/>
      <c r="N107" s="45"/>
    </row>
    <row r="108" spans="2:14" s="7" customFormat="1" ht="15" customHeight="1">
      <c r="B108" s="8"/>
      <c r="D108" s="9"/>
      <c r="F108" s="9"/>
      <c r="H108" s="9"/>
      <c r="J108" s="34"/>
      <c r="K108" s="88"/>
      <c r="L108" s="34"/>
      <c r="M108" s="44"/>
      <c r="N108" s="45"/>
    </row>
    <row r="109" spans="2:14" s="7" customFormat="1" ht="15" customHeight="1">
      <c r="B109" s="8"/>
      <c r="D109" s="9"/>
      <c r="F109" s="9"/>
      <c r="H109" s="9"/>
      <c r="J109" s="34"/>
      <c r="K109" s="88"/>
      <c r="L109" s="34"/>
      <c r="M109" s="44"/>
      <c r="N109" s="45"/>
    </row>
    <row r="110" spans="2:14" s="7" customFormat="1" ht="15" customHeight="1">
      <c r="B110" s="8"/>
      <c r="D110" s="9"/>
      <c r="F110" s="9"/>
      <c r="H110" s="9"/>
      <c r="J110" s="34"/>
      <c r="K110" s="88"/>
      <c r="L110" s="34"/>
      <c r="M110" s="44"/>
      <c r="N110" s="45"/>
    </row>
    <row r="111" spans="2:14" s="7" customFormat="1" ht="15" customHeight="1">
      <c r="B111" s="8"/>
      <c r="D111" s="9"/>
      <c r="F111" s="9"/>
      <c r="H111" s="9"/>
      <c r="J111" s="34"/>
      <c r="K111" s="88"/>
      <c r="L111" s="34"/>
      <c r="M111" s="44"/>
      <c r="N111" s="45"/>
    </row>
    <row r="112" spans="2:14" s="7" customFormat="1" ht="15" customHeight="1">
      <c r="B112" s="8"/>
      <c r="D112" s="9"/>
      <c r="F112" s="9"/>
      <c r="H112" s="9"/>
      <c r="J112" s="34"/>
      <c r="K112" s="88"/>
      <c r="L112" s="34"/>
      <c r="M112" s="44"/>
      <c r="N112" s="45"/>
    </row>
    <row r="113" spans="2:14" s="7" customFormat="1" ht="15" customHeight="1">
      <c r="B113" s="8"/>
      <c r="D113" s="9"/>
      <c r="F113" s="9"/>
      <c r="H113" s="9"/>
      <c r="J113" s="34"/>
      <c r="K113" s="88"/>
      <c r="L113" s="34"/>
      <c r="M113" s="44"/>
      <c r="N113" s="45"/>
    </row>
    <row r="114" spans="2:14" s="7" customFormat="1" ht="15" customHeight="1">
      <c r="B114" s="8"/>
      <c r="D114" s="9"/>
      <c r="F114" s="9"/>
      <c r="H114" s="9"/>
      <c r="J114" s="34"/>
      <c r="K114" s="88"/>
      <c r="L114" s="34"/>
      <c r="M114" s="44"/>
      <c r="N114" s="45"/>
    </row>
    <row r="115" spans="2:14" s="7" customFormat="1" ht="15" customHeight="1">
      <c r="B115" s="8"/>
      <c r="D115" s="9"/>
      <c r="F115" s="9"/>
      <c r="H115" s="9"/>
      <c r="J115" s="34"/>
      <c r="K115" s="88"/>
      <c r="L115" s="34"/>
      <c r="M115" s="44"/>
      <c r="N115" s="45"/>
    </row>
    <row r="116" spans="2:14" s="7" customFormat="1" ht="15" customHeight="1">
      <c r="B116" s="8"/>
      <c r="D116" s="9"/>
      <c r="F116" s="9"/>
      <c r="H116" s="9"/>
      <c r="J116" s="34"/>
      <c r="K116" s="88"/>
      <c r="L116" s="34"/>
      <c r="M116" s="44"/>
      <c r="N116" s="45"/>
    </row>
    <row r="117" spans="2:14" s="7" customFormat="1" ht="15" customHeight="1">
      <c r="B117" s="8"/>
      <c r="D117" s="9"/>
      <c r="F117" s="9"/>
      <c r="H117" s="9"/>
      <c r="J117" s="34"/>
      <c r="K117" s="88"/>
      <c r="L117" s="34"/>
      <c r="M117" s="44"/>
      <c r="N117" s="45"/>
    </row>
    <row r="118" spans="2:14" s="7" customFormat="1" ht="15" customHeight="1">
      <c r="B118" s="8"/>
      <c r="D118" s="9"/>
      <c r="F118" s="9"/>
      <c r="H118" s="9"/>
      <c r="J118" s="34"/>
      <c r="K118" s="88"/>
      <c r="L118" s="34"/>
      <c r="M118" s="44"/>
      <c r="N118" s="45"/>
    </row>
    <row r="119" spans="2:14" s="7" customFormat="1" ht="15" customHeight="1">
      <c r="B119" s="8"/>
      <c r="D119" s="9"/>
      <c r="F119" s="9"/>
      <c r="H119" s="9"/>
      <c r="J119" s="34"/>
      <c r="K119" s="88"/>
      <c r="L119" s="34"/>
      <c r="M119" s="44"/>
      <c r="N119" s="45"/>
    </row>
    <row r="120" spans="2:14" s="7" customFormat="1" ht="15" customHeight="1">
      <c r="B120" s="8"/>
      <c r="D120" s="9"/>
      <c r="F120" s="9"/>
      <c r="H120" s="9"/>
      <c r="J120" s="34"/>
      <c r="K120" s="88"/>
      <c r="L120" s="34"/>
      <c r="M120" s="44"/>
      <c r="N120" s="45"/>
    </row>
    <row r="121" spans="2:14" s="7" customFormat="1" ht="15" customHeight="1">
      <c r="B121" s="8"/>
      <c r="D121" s="9"/>
      <c r="F121" s="9"/>
      <c r="H121" s="9"/>
      <c r="J121" s="34"/>
      <c r="K121" s="88"/>
      <c r="L121" s="34"/>
      <c r="M121" s="44"/>
      <c r="N121" s="45"/>
    </row>
    <row r="122" spans="2:14" s="7" customFormat="1" ht="15" customHeight="1">
      <c r="B122" s="8"/>
      <c r="D122" s="9"/>
      <c r="F122" s="9"/>
      <c r="H122" s="9"/>
      <c r="J122" s="34"/>
      <c r="K122" s="88"/>
      <c r="L122" s="34"/>
      <c r="M122" s="44"/>
      <c r="N122" s="45"/>
    </row>
    <row r="123" spans="2:14" s="7" customFormat="1" ht="15" customHeight="1">
      <c r="B123" s="8"/>
      <c r="D123" s="9"/>
      <c r="F123" s="9"/>
      <c r="H123" s="9"/>
      <c r="J123" s="34"/>
      <c r="K123" s="88"/>
      <c r="L123" s="34"/>
      <c r="M123" s="44"/>
      <c r="N123" s="45"/>
    </row>
    <row r="124" spans="2:14" s="7" customFormat="1" ht="15" customHeight="1">
      <c r="B124" s="8"/>
      <c r="D124" s="9"/>
      <c r="F124" s="9"/>
      <c r="H124" s="9"/>
      <c r="J124" s="34"/>
      <c r="K124" s="88"/>
      <c r="L124" s="34"/>
      <c r="M124" s="44"/>
      <c r="N124" s="45"/>
    </row>
    <row r="125" spans="2:14" s="7" customFormat="1" ht="15" customHeight="1">
      <c r="B125" s="8"/>
      <c r="D125" s="9"/>
      <c r="F125" s="9"/>
      <c r="H125" s="9"/>
      <c r="J125" s="34"/>
      <c r="K125" s="88"/>
      <c r="L125" s="34"/>
      <c r="M125" s="44"/>
      <c r="N125" s="45"/>
    </row>
    <row r="126" spans="2:14" s="7" customFormat="1" ht="15" customHeight="1">
      <c r="B126" s="8"/>
      <c r="D126" s="9"/>
      <c r="F126" s="9"/>
      <c r="H126" s="9"/>
      <c r="J126" s="34"/>
      <c r="K126" s="88"/>
      <c r="L126" s="34"/>
      <c r="M126" s="44"/>
      <c r="N126" s="45"/>
    </row>
    <row r="127" spans="2:14" s="7" customFormat="1" ht="15" customHeight="1">
      <c r="B127" s="8"/>
      <c r="D127" s="9"/>
      <c r="F127" s="9"/>
      <c r="H127" s="9"/>
      <c r="J127" s="34"/>
      <c r="K127" s="88"/>
      <c r="L127" s="34"/>
      <c r="M127" s="44"/>
      <c r="N127" s="45"/>
    </row>
    <row r="128" spans="2:14" s="7" customFormat="1" ht="15" customHeight="1">
      <c r="B128" s="8"/>
      <c r="D128" s="9"/>
      <c r="F128" s="9"/>
      <c r="H128" s="9"/>
      <c r="J128" s="34"/>
      <c r="K128" s="88"/>
      <c r="L128" s="34"/>
      <c r="M128" s="44"/>
      <c r="N128" s="45"/>
    </row>
    <row r="129" spans="2:14" s="7" customFormat="1" ht="15" customHeight="1">
      <c r="B129" s="8"/>
      <c r="D129" s="9"/>
      <c r="F129" s="9"/>
      <c r="H129" s="9"/>
      <c r="J129" s="34"/>
      <c r="K129" s="88"/>
      <c r="L129" s="34"/>
      <c r="M129" s="44"/>
      <c r="N129" s="45"/>
    </row>
    <row r="130" spans="2:14" s="7" customFormat="1" ht="15" customHeight="1">
      <c r="B130" s="8"/>
      <c r="D130" s="9"/>
      <c r="F130" s="9"/>
      <c r="H130" s="9"/>
      <c r="J130" s="34"/>
      <c r="K130" s="88"/>
      <c r="L130" s="34"/>
      <c r="M130" s="44"/>
      <c r="N130" s="45"/>
    </row>
    <row r="131" spans="2:14" s="7" customFormat="1" ht="15" customHeight="1">
      <c r="B131" s="8"/>
      <c r="D131" s="9"/>
      <c r="F131" s="9"/>
      <c r="H131" s="9"/>
      <c r="J131" s="34"/>
      <c r="K131" s="88"/>
      <c r="L131" s="34"/>
      <c r="M131" s="44"/>
      <c r="N131" s="45"/>
    </row>
    <row r="132" spans="2:14" s="7" customFormat="1" ht="15" customHeight="1">
      <c r="B132" s="8"/>
      <c r="D132" s="9"/>
      <c r="F132" s="9"/>
      <c r="H132" s="9"/>
      <c r="J132" s="34"/>
      <c r="K132" s="88"/>
      <c r="L132" s="34"/>
      <c r="M132" s="44"/>
      <c r="N132" s="45"/>
    </row>
    <row r="133" spans="2:14" s="7" customFormat="1" ht="15" customHeight="1">
      <c r="B133" s="8"/>
      <c r="D133" s="9"/>
      <c r="F133" s="9"/>
      <c r="H133" s="9"/>
      <c r="J133" s="34"/>
      <c r="K133" s="88"/>
      <c r="L133" s="34"/>
      <c r="M133" s="44"/>
      <c r="N133" s="45"/>
    </row>
    <row r="134" spans="2:14" s="7" customFormat="1" ht="15" customHeight="1">
      <c r="B134" s="8"/>
      <c r="D134" s="9"/>
      <c r="F134" s="9"/>
      <c r="H134" s="9"/>
      <c r="J134" s="34"/>
      <c r="K134" s="88"/>
      <c r="L134" s="34"/>
      <c r="M134" s="44"/>
      <c r="N134" s="45"/>
    </row>
    <row r="135" spans="2:14" s="7" customFormat="1" ht="15" customHeight="1">
      <c r="B135" s="8"/>
      <c r="D135" s="9"/>
      <c r="F135" s="9"/>
      <c r="H135" s="9"/>
      <c r="J135" s="34"/>
      <c r="K135" s="88"/>
      <c r="L135" s="34"/>
      <c r="M135" s="44"/>
      <c r="N135" s="45"/>
    </row>
    <row r="136" spans="2:14" s="7" customFormat="1" ht="15" customHeight="1">
      <c r="B136" s="8"/>
      <c r="D136" s="9"/>
      <c r="F136" s="9"/>
      <c r="H136" s="9"/>
      <c r="J136" s="34"/>
      <c r="K136" s="88"/>
      <c r="L136" s="34"/>
      <c r="M136" s="44"/>
      <c r="N136" s="45"/>
    </row>
    <row r="137" spans="2:14" s="7" customFormat="1" ht="15" customHeight="1">
      <c r="B137" s="8"/>
      <c r="D137" s="9"/>
      <c r="F137" s="9"/>
      <c r="H137" s="9"/>
      <c r="J137" s="34"/>
      <c r="K137" s="88"/>
      <c r="L137" s="34"/>
      <c r="M137" s="44"/>
      <c r="N137" s="45"/>
    </row>
    <row r="138" spans="2:14" s="7" customFormat="1" ht="15" customHeight="1">
      <c r="B138" s="8"/>
      <c r="D138" s="9"/>
      <c r="F138" s="9"/>
      <c r="H138" s="9"/>
      <c r="J138" s="34"/>
      <c r="K138" s="88"/>
      <c r="L138" s="34"/>
      <c r="M138" s="44"/>
      <c r="N138" s="45"/>
    </row>
    <row r="139" spans="2:14" s="7" customFormat="1" ht="15" customHeight="1">
      <c r="B139" s="8"/>
      <c r="D139" s="9"/>
      <c r="F139" s="9"/>
      <c r="H139" s="9"/>
      <c r="J139" s="34"/>
      <c r="K139" s="88"/>
      <c r="L139" s="34"/>
      <c r="M139" s="44"/>
      <c r="N139" s="45"/>
    </row>
    <row r="140" spans="2:14" s="7" customFormat="1" ht="15" customHeight="1">
      <c r="B140" s="8"/>
      <c r="D140" s="9"/>
      <c r="F140" s="9"/>
      <c r="H140" s="9"/>
      <c r="J140" s="34"/>
      <c r="K140" s="88"/>
      <c r="L140" s="34"/>
      <c r="M140" s="44"/>
      <c r="N140" s="45"/>
    </row>
    <row r="141" spans="2:14" s="7" customFormat="1" ht="15" customHeight="1">
      <c r="B141" s="8"/>
      <c r="D141" s="9"/>
      <c r="F141" s="9"/>
      <c r="H141" s="9"/>
      <c r="J141" s="34"/>
      <c r="K141" s="88"/>
      <c r="L141" s="34"/>
      <c r="M141" s="44"/>
      <c r="N141" s="45"/>
    </row>
    <row r="142" spans="2:14" s="7" customFormat="1" ht="15" customHeight="1">
      <c r="B142" s="8"/>
      <c r="D142" s="9"/>
      <c r="F142" s="9"/>
      <c r="H142" s="9"/>
      <c r="J142" s="34"/>
      <c r="K142" s="88"/>
      <c r="L142" s="34"/>
      <c r="M142" s="44"/>
      <c r="N142" s="45"/>
    </row>
    <row r="143" spans="2:14" s="7" customFormat="1" ht="15" customHeight="1">
      <c r="B143" s="8"/>
      <c r="D143" s="9"/>
      <c r="F143" s="9"/>
      <c r="H143" s="9"/>
      <c r="J143" s="34"/>
      <c r="K143" s="88"/>
      <c r="L143" s="34"/>
      <c r="M143" s="44"/>
      <c r="N143" s="45"/>
    </row>
    <row r="144" spans="2:14" s="7" customFormat="1" ht="15" customHeight="1">
      <c r="B144" s="8"/>
      <c r="D144" s="9"/>
      <c r="F144" s="9"/>
      <c r="H144" s="9"/>
      <c r="J144" s="34"/>
      <c r="K144" s="88"/>
      <c r="L144" s="34"/>
      <c r="M144" s="44"/>
      <c r="N144" s="45"/>
    </row>
    <row r="145" spans="2:14" s="7" customFormat="1" ht="15" customHeight="1">
      <c r="B145" s="8"/>
      <c r="D145" s="9"/>
      <c r="F145" s="9"/>
      <c r="H145" s="9"/>
      <c r="J145" s="34"/>
      <c r="K145" s="88"/>
      <c r="L145" s="34"/>
      <c r="M145" s="44"/>
      <c r="N145" s="45"/>
    </row>
    <row r="146" spans="2:14" s="7" customFormat="1" ht="15" customHeight="1">
      <c r="B146" s="8"/>
      <c r="D146" s="9"/>
      <c r="F146" s="9"/>
      <c r="H146" s="9"/>
      <c r="J146" s="34"/>
      <c r="K146" s="88"/>
      <c r="L146" s="34"/>
      <c r="M146" s="44"/>
      <c r="N146" s="45"/>
    </row>
    <row r="147" spans="2:14" s="7" customFormat="1" ht="15" customHeight="1">
      <c r="B147" s="8"/>
      <c r="D147" s="9"/>
      <c r="F147" s="9"/>
      <c r="H147" s="9"/>
      <c r="J147" s="34"/>
      <c r="K147" s="88"/>
      <c r="L147" s="34"/>
      <c r="M147" s="44"/>
      <c r="N147" s="45"/>
    </row>
    <row r="148" spans="2:14" s="7" customFormat="1" ht="15" customHeight="1">
      <c r="B148" s="8"/>
      <c r="D148" s="9"/>
      <c r="F148" s="9"/>
      <c r="H148" s="9"/>
      <c r="J148" s="34"/>
      <c r="K148" s="88"/>
      <c r="L148" s="34"/>
      <c r="M148" s="44"/>
      <c r="N148" s="45"/>
    </row>
    <row r="149" spans="2:14" s="7" customFormat="1" ht="15" customHeight="1">
      <c r="B149" s="8"/>
      <c r="D149" s="9"/>
      <c r="F149" s="9"/>
      <c r="H149" s="9"/>
      <c r="J149" s="34"/>
      <c r="K149" s="88"/>
      <c r="L149" s="34"/>
      <c r="M149" s="44"/>
      <c r="N149" s="45"/>
    </row>
    <row r="150" spans="2:14" s="7" customFormat="1" ht="15" customHeight="1">
      <c r="B150" s="8"/>
      <c r="D150" s="9"/>
      <c r="F150" s="9"/>
      <c r="H150" s="9"/>
      <c r="J150" s="34"/>
      <c r="K150" s="88"/>
      <c r="L150" s="34"/>
      <c r="M150" s="44"/>
      <c r="N150" s="45"/>
    </row>
    <row r="151" spans="2:14" s="7" customFormat="1" ht="15" customHeight="1">
      <c r="B151" s="8"/>
      <c r="D151" s="9"/>
      <c r="F151" s="9"/>
      <c r="H151" s="9"/>
      <c r="J151" s="34"/>
      <c r="K151" s="88"/>
      <c r="L151" s="34"/>
      <c r="M151" s="44"/>
      <c r="N151" s="45"/>
    </row>
    <row r="152" spans="2:14" s="7" customFormat="1" ht="15" customHeight="1">
      <c r="B152" s="8"/>
      <c r="D152" s="9"/>
      <c r="F152" s="9"/>
      <c r="H152" s="9"/>
      <c r="J152" s="34"/>
      <c r="K152" s="88"/>
      <c r="L152" s="34"/>
      <c r="M152" s="44"/>
      <c r="N152" s="45"/>
    </row>
    <row r="153" spans="2:14" s="7" customFormat="1" ht="15" customHeight="1">
      <c r="B153" s="8"/>
      <c r="D153" s="9"/>
      <c r="F153" s="9"/>
      <c r="H153" s="9"/>
      <c r="J153" s="34"/>
      <c r="K153" s="88"/>
      <c r="L153" s="34"/>
      <c r="M153" s="44"/>
      <c r="N153" s="45"/>
    </row>
    <row r="154" spans="2:14" s="7" customFormat="1" ht="15" customHeight="1">
      <c r="B154" s="8"/>
      <c r="D154" s="9"/>
      <c r="F154" s="9"/>
      <c r="H154" s="9"/>
      <c r="J154" s="34"/>
      <c r="K154" s="88"/>
      <c r="L154" s="34"/>
      <c r="M154" s="44"/>
      <c r="N154" s="45"/>
    </row>
    <row r="155" spans="2:14" s="7" customFormat="1" ht="15" customHeight="1">
      <c r="B155" s="8"/>
      <c r="D155" s="9"/>
      <c r="F155" s="9"/>
      <c r="H155" s="9"/>
      <c r="J155" s="34"/>
      <c r="K155" s="88"/>
      <c r="L155" s="34"/>
      <c r="M155" s="44"/>
      <c r="N155" s="45"/>
    </row>
    <row r="156" spans="2:14" s="7" customFormat="1" ht="15" customHeight="1">
      <c r="B156" s="8"/>
      <c r="D156" s="9"/>
      <c r="F156" s="9"/>
      <c r="H156" s="9"/>
      <c r="J156" s="34"/>
      <c r="K156" s="88"/>
      <c r="L156" s="34"/>
      <c r="M156" s="44"/>
      <c r="N156" s="45"/>
    </row>
    <row r="157" spans="2:14" s="7" customFormat="1" ht="15" customHeight="1">
      <c r="B157" s="8"/>
      <c r="D157" s="9"/>
      <c r="F157" s="9"/>
      <c r="H157" s="9"/>
      <c r="J157" s="34"/>
      <c r="K157" s="88"/>
      <c r="L157" s="34"/>
      <c r="M157" s="44"/>
      <c r="N157" s="45"/>
    </row>
    <row r="158" spans="2:14" s="7" customFormat="1" ht="15" customHeight="1">
      <c r="B158" s="8"/>
      <c r="D158" s="9"/>
      <c r="F158" s="9"/>
      <c r="H158" s="9"/>
      <c r="J158" s="34"/>
      <c r="K158" s="88"/>
      <c r="L158" s="34"/>
      <c r="M158" s="44"/>
      <c r="N158" s="45"/>
    </row>
    <row r="159" spans="2:14" s="7" customFormat="1" ht="15" customHeight="1">
      <c r="B159" s="8"/>
      <c r="D159" s="9"/>
      <c r="F159" s="9"/>
      <c r="H159" s="9"/>
      <c r="J159" s="34"/>
      <c r="K159" s="88"/>
      <c r="L159" s="34"/>
      <c r="M159" s="44"/>
      <c r="N159" s="45"/>
    </row>
    <row r="160" spans="2:14" s="7" customFormat="1" ht="15" customHeight="1">
      <c r="B160" s="8"/>
      <c r="D160" s="9"/>
      <c r="F160" s="9"/>
      <c r="H160" s="9"/>
      <c r="J160" s="34"/>
      <c r="K160" s="88"/>
      <c r="L160" s="34"/>
      <c r="M160" s="44"/>
      <c r="N160" s="45"/>
    </row>
    <row r="161" spans="2:14" s="7" customFormat="1" ht="15" customHeight="1">
      <c r="B161" s="8"/>
      <c r="D161" s="9"/>
      <c r="F161" s="9"/>
      <c r="H161" s="9"/>
      <c r="J161" s="34"/>
      <c r="K161" s="88"/>
      <c r="L161" s="34"/>
      <c r="M161" s="44"/>
      <c r="N161" s="45"/>
    </row>
    <row r="162" spans="2:14" s="7" customFormat="1" ht="15" customHeight="1">
      <c r="B162" s="8"/>
      <c r="D162" s="9"/>
      <c r="F162" s="9"/>
      <c r="H162" s="9"/>
      <c r="J162" s="34"/>
      <c r="K162" s="88"/>
      <c r="L162" s="34"/>
      <c r="M162" s="44"/>
      <c r="N162" s="45"/>
    </row>
    <row r="163" spans="2:14" s="7" customFormat="1" ht="15" customHeight="1">
      <c r="B163" s="8"/>
      <c r="D163" s="9"/>
      <c r="F163" s="9"/>
      <c r="H163" s="9"/>
      <c r="J163" s="34"/>
      <c r="K163" s="88"/>
      <c r="L163" s="34"/>
      <c r="M163" s="44"/>
      <c r="N163" s="45"/>
    </row>
    <row r="164" spans="2:14" s="7" customFormat="1" ht="15" customHeight="1">
      <c r="B164" s="8"/>
      <c r="D164" s="9"/>
      <c r="F164" s="9"/>
      <c r="H164" s="9"/>
      <c r="J164" s="34"/>
      <c r="K164" s="88"/>
      <c r="L164" s="34"/>
      <c r="M164" s="44"/>
      <c r="N164" s="45"/>
    </row>
    <row r="165" spans="2:14" s="7" customFormat="1" ht="15" customHeight="1">
      <c r="B165" s="8"/>
      <c r="D165" s="9"/>
      <c r="F165" s="9"/>
      <c r="H165" s="9"/>
      <c r="J165" s="34"/>
      <c r="K165" s="88"/>
      <c r="L165" s="34"/>
      <c r="M165" s="44"/>
      <c r="N165" s="45"/>
    </row>
    <row r="166" spans="2:14" s="7" customFormat="1" ht="15" customHeight="1">
      <c r="B166" s="8"/>
      <c r="D166" s="9"/>
      <c r="F166" s="9"/>
      <c r="H166" s="9"/>
      <c r="J166" s="34"/>
      <c r="K166" s="88"/>
      <c r="L166" s="34"/>
      <c r="M166" s="44"/>
      <c r="N166" s="45"/>
    </row>
    <row r="167" spans="2:14" s="7" customFormat="1" ht="15" customHeight="1">
      <c r="B167" s="8"/>
      <c r="D167" s="9"/>
      <c r="F167" s="9"/>
      <c r="H167" s="9"/>
      <c r="J167" s="34"/>
      <c r="K167" s="88"/>
      <c r="L167" s="34"/>
      <c r="M167" s="44"/>
      <c r="N167" s="45"/>
    </row>
    <row r="168" spans="2:14" s="7" customFormat="1" ht="15" customHeight="1">
      <c r="B168" s="8"/>
      <c r="D168" s="9"/>
      <c r="F168" s="9"/>
      <c r="H168" s="9"/>
      <c r="J168" s="34"/>
      <c r="K168" s="88"/>
      <c r="L168" s="34"/>
      <c r="M168" s="44"/>
      <c r="N168" s="45"/>
    </row>
    <row r="169" spans="2:14" s="7" customFormat="1" ht="15" customHeight="1">
      <c r="B169" s="8"/>
      <c r="D169" s="9"/>
      <c r="F169" s="9"/>
      <c r="H169" s="9"/>
      <c r="J169" s="34"/>
      <c r="K169" s="88"/>
      <c r="L169" s="34"/>
      <c r="M169" s="44"/>
      <c r="N169" s="45"/>
    </row>
    <row r="170" spans="2:14" s="7" customFormat="1" ht="15" customHeight="1">
      <c r="B170" s="8"/>
      <c r="D170" s="9"/>
      <c r="F170" s="9"/>
      <c r="H170" s="9"/>
      <c r="J170" s="34"/>
      <c r="K170" s="88"/>
      <c r="L170" s="34"/>
      <c r="M170" s="44"/>
      <c r="N170" s="45"/>
    </row>
    <row r="171" spans="2:14" s="7" customFormat="1" ht="15" customHeight="1">
      <c r="B171" s="8"/>
      <c r="D171" s="9"/>
      <c r="F171" s="9"/>
      <c r="H171" s="9"/>
      <c r="J171" s="34"/>
      <c r="K171" s="88"/>
      <c r="L171" s="34"/>
      <c r="M171" s="44"/>
      <c r="N171" s="45"/>
    </row>
    <row r="172" spans="2:14" s="7" customFormat="1" ht="15" customHeight="1">
      <c r="B172" s="8"/>
      <c r="D172" s="9"/>
      <c r="F172" s="9"/>
      <c r="H172" s="9"/>
      <c r="J172" s="34"/>
      <c r="K172" s="88"/>
      <c r="L172" s="34"/>
      <c r="M172" s="44"/>
      <c r="N172" s="45"/>
    </row>
    <row r="173" spans="2:14" s="7" customFormat="1" ht="15" customHeight="1">
      <c r="B173" s="8"/>
      <c r="D173" s="9"/>
      <c r="F173" s="9"/>
      <c r="H173" s="9"/>
      <c r="J173" s="34"/>
      <c r="K173" s="88"/>
      <c r="L173" s="34"/>
      <c r="M173" s="44"/>
      <c r="N173" s="45"/>
    </row>
    <row r="174" spans="2:14" s="7" customFormat="1" ht="15" customHeight="1">
      <c r="B174" s="8"/>
      <c r="D174" s="9"/>
      <c r="F174" s="9"/>
      <c r="H174" s="9"/>
      <c r="J174" s="34"/>
      <c r="K174" s="88"/>
      <c r="L174" s="34"/>
      <c r="M174" s="44"/>
      <c r="N174" s="45"/>
    </row>
    <row r="175" spans="2:14" s="7" customFormat="1" ht="15" customHeight="1">
      <c r="B175" s="8"/>
      <c r="D175" s="9"/>
      <c r="F175" s="9"/>
      <c r="H175" s="9"/>
      <c r="J175" s="34"/>
      <c r="K175" s="88"/>
      <c r="L175" s="34"/>
      <c r="M175" s="44"/>
      <c r="N175" s="45"/>
    </row>
    <row r="176" spans="2:14" s="7" customFormat="1" ht="15" customHeight="1">
      <c r="B176" s="8"/>
      <c r="D176" s="9"/>
      <c r="F176" s="9"/>
      <c r="H176" s="9"/>
      <c r="J176" s="34"/>
      <c r="K176" s="88"/>
      <c r="L176" s="34"/>
      <c r="M176" s="44"/>
      <c r="N176" s="45"/>
    </row>
    <row r="177" spans="2:14" s="7" customFormat="1" ht="15" customHeight="1">
      <c r="B177" s="8"/>
      <c r="D177" s="9"/>
      <c r="F177" s="9"/>
      <c r="H177" s="9"/>
      <c r="J177" s="34"/>
      <c r="K177" s="88"/>
      <c r="L177" s="34"/>
      <c r="M177" s="44"/>
      <c r="N177" s="45"/>
    </row>
    <row r="178" spans="2:14" s="7" customFormat="1" ht="15" customHeight="1">
      <c r="B178" s="8"/>
      <c r="D178" s="9"/>
      <c r="F178" s="9"/>
      <c r="H178" s="9"/>
      <c r="J178" s="34"/>
      <c r="K178" s="88"/>
      <c r="L178" s="34"/>
      <c r="M178" s="44"/>
      <c r="N178" s="45"/>
    </row>
    <row r="179" spans="2:14" s="7" customFormat="1" ht="15" customHeight="1">
      <c r="B179" s="8"/>
      <c r="D179" s="9"/>
      <c r="F179" s="9"/>
      <c r="H179" s="9"/>
      <c r="J179" s="34"/>
      <c r="K179" s="88"/>
      <c r="L179" s="34"/>
      <c r="M179" s="44"/>
      <c r="N179" s="45"/>
    </row>
    <row r="180" spans="2:14" s="7" customFormat="1" ht="15" customHeight="1">
      <c r="B180" s="8"/>
      <c r="D180" s="9"/>
      <c r="F180" s="9"/>
      <c r="H180" s="9"/>
      <c r="J180" s="34"/>
      <c r="K180" s="88"/>
      <c r="L180" s="34"/>
      <c r="M180" s="44"/>
      <c r="N180" s="45"/>
    </row>
    <row r="181" spans="2:14" s="7" customFormat="1" ht="15" customHeight="1">
      <c r="B181" s="8"/>
      <c r="D181" s="9"/>
      <c r="F181" s="9"/>
      <c r="H181" s="9"/>
      <c r="J181" s="34"/>
      <c r="K181" s="88"/>
      <c r="L181" s="34"/>
      <c r="M181" s="44"/>
      <c r="N181" s="45"/>
    </row>
    <row r="182" spans="2:14" s="7" customFormat="1" ht="15" customHeight="1">
      <c r="B182" s="8"/>
      <c r="D182" s="9"/>
      <c r="F182" s="9"/>
      <c r="H182" s="9"/>
      <c r="J182" s="34"/>
      <c r="K182" s="88"/>
      <c r="L182" s="34"/>
      <c r="M182" s="44"/>
      <c r="N182" s="45"/>
    </row>
    <row r="183" spans="2:14" s="7" customFormat="1" ht="15" customHeight="1">
      <c r="B183" s="8"/>
      <c r="D183" s="9"/>
      <c r="F183" s="9"/>
      <c r="H183" s="9"/>
      <c r="J183" s="34"/>
      <c r="K183" s="88"/>
      <c r="L183" s="34"/>
      <c r="M183" s="44"/>
      <c r="N183" s="45"/>
    </row>
    <row r="184" spans="2:14" s="7" customFormat="1" ht="15" customHeight="1">
      <c r="B184" s="8"/>
      <c r="D184" s="9"/>
      <c r="F184" s="9"/>
      <c r="H184" s="9"/>
      <c r="J184" s="34"/>
      <c r="K184" s="88"/>
      <c r="L184" s="34"/>
      <c r="M184" s="44"/>
      <c r="N184" s="45"/>
    </row>
    <row r="185" spans="2:14" s="7" customFormat="1" ht="15" customHeight="1">
      <c r="B185" s="8"/>
      <c r="D185" s="9"/>
      <c r="F185" s="9"/>
      <c r="H185" s="9"/>
      <c r="J185" s="34"/>
      <c r="K185" s="88"/>
      <c r="L185" s="34"/>
      <c r="M185" s="44"/>
      <c r="N185" s="45"/>
    </row>
    <row r="186" spans="2:14" s="7" customFormat="1" ht="15" customHeight="1">
      <c r="B186" s="8"/>
      <c r="D186" s="9"/>
      <c r="F186" s="9"/>
      <c r="H186" s="9"/>
      <c r="J186" s="34"/>
      <c r="K186" s="88"/>
      <c r="L186" s="34"/>
      <c r="M186" s="44"/>
      <c r="N186" s="45"/>
    </row>
    <row r="187" spans="2:14" s="7" customFormat="1" ht="15" customHeight="1">
      <c r="B187" s="8"/>
      <c r="D187" s="9"/>
      <c r="F187" s="9"/>
      <c r="H187" s="9"/>
      <c r="J187" s="34"/>
      <c r="K187" s="88"/>
      <c r="L187" s="34"/>
      <c r="M187" s="44"/>
      <c r="N187" s="45"/>
    </row>
    <row r="188" spans="2:14" s="7" customFormat="1" ht="15" customHeight="1">
      <c r="B188" s="8"/>
      <c r="D188" s="9"/>
      <c r="F188" s="9"/>
      <c r="H188" s="9"/>
      <c r="J188" s="34"/>
      <c r="K188" s="88"/>
      <c r="L188" s="34"/>
      <c r="M188" s="44"/>
      <c r="N188" s="45"/>
    </row>
    <row r="189" spans="2:14" s="7" customFormat="1" ht="15" customHeight="1">
      <c r="B189" s="8"/>
      <c r="D189" s="9"/>
      <c r="F189" s="9"/>
      <c r="H189" s="9"/>
      <c r="J189" s="34"/>
      <c r="K189" s="88"/>
      <c r="L189" s="34"/>
      <c r="M189" s="44"/>
      <c r="N189" s="45"/>
    </row>
    <row r="190" spans="2:14" s="7" customFormat="1" ht="15" customHeight="1">
      <c r="B190" s="8"/>
      <c r="D190" s="9"/>
      <c r="F190" s="9"/>
      <c r="H190" s="9"/>
      <c r="J190" s="34"/>
      <c r="K190" s="88"/>
      <c r="L190" s="34"/>
      <c r="M190" s="44"/>
      <c r="N190" s="45"/>
    </row>
    <row r="191" spans="2:14" s="7" customFormat="1" ht="15" customHeight="1">
      <c r="B191" s="8"/>
      <c r="D191" s="9"/>
      <c r="F191" s="9"/>
      <c r="H191" s="9"/>
      <c r="J191" s="34"/>
      <c r="K191" s="88"/>
      <c r="L191" s="34"/>
      <c r="M191" s="44"/>
      <c r="N191" s="45"/>
    </row>
    <row r="192" spans="2:14" s="7" customFormat="1" ht="15" customHeight="1">
      <c r="B192" s="8"/>
      <c r="D192" s="9"/>
      <c r="F192" s="9"/>
      <c r="H192" s="9"/>
      <c r="J192" s="34"/>
      <c r="K192" s="88"/>
      <c r="L192" s="34"/>
      <c r="M192" s="44"/>
      <c r="N192" s="45"/>
    </row>
    <row r="193" spans="2:14" s="7" customFormat="1" ht="15" customHeight="1">
      <c r="B193" s="8"/>
      <c r="D193" s="9"/>
      <c r="F193" s="9"/>
      <c r="H193" s="9"/>
      <c r="J193" s="34"/>
      <c r="K193" s="88"/>
      <c r="L193" s="34"/>
      <c r="M193" s="44"/>
      <c r="N193" s="45"/>
    </row>
    <row r="194" spans="2:14" s="7" customFormat="1" ht="15" customHeight="1">
      <c r="B194" s="8"/>
      <c r="D194" s="9"/>
      <c r="F194" s="9"/>
      <c r="H194" s="9"/>
      <c r="J194" s="34"/>
      <c r="K194" s="88"/>
      <c r="L194" s="34"/>
      <c r="M194" s="44"/>
      <c r="N194" s="45"/>
    </row>
    <row r="195" spans="2:14" s="7" customFormat="1" ht="15" customHeight="1">
      <c r="B195" s="8"/>
      <c r="D195" s="9"/>
      <c r="F195" s="9"/>
      <c r="H195" s="9"/>
      <c r="J195" s="34"/>
      <c r="K195" s="88"/>
      <c r="L195" s="34"/>
      <c r="M195" s="44"/>
      <c r="N195" s="45"/>
    </row>
    <row r="196" spans="2:14" s="7" customFormat="1" ht="15" customHeight="1">
      <c r="B196" s="8"/>
      <c r="D196" s="9"/>
      <c r="F196" s="9"/>
      <c r="H196" s="9"/>
      <c r="J196" s="34"/>
      <c r="K196" s="88"/>
      <c r="L196" s="34"/>
      <c r="M196" s="44"/>
      <c r="N196" s="45"/>
    </row>
    <row r="197" spans="2:14" s="7" customFormat="1" ht="15" customHeight="1">
      <c r="B197" s="8"/>
      <c r="D197" s="9"/>
      <c r="F197" s="9"/>
      <c r="H197" s="9"/>
      <c r="J197" s="34"/>
      <c r="K197" s="88"/>
      <c r="L197" s="34"/>
      <c r="M197" s="44"/>
      <c r="N197" s="45"/>
    </row>
    <row r="198" spans="2:14" s="7" customFormat="1" ht="15" customHeight="1">
      <c r="B198" s="8"/>
      <c r="D198" s="9"/>
      <c r="F198" s="9"/>
      <c r="H198" s="9"/>
      <c r="J198" s="34"/>
      <c r="K198" s="88"/>
      <c r="L198" s="34"/>
      <c r="M198" s="44"/>
      <c r="N198" s="45"/>
    </row>
    <row r="199" spans="2:14" s="7" customFormat="1" ht="15" customHeight="1">
      <c r="B199" s="8"/>
      <c r="D199" s="9"/>
      <c r="F199" s="9"/>
      <c r="H199" s="9"/>
      <c r="J199" s="34"/>
      <c r="K199" s="88"/>
      <c r="L199" s="34"/>
      <c r="M199" s="44"/>
      <c r="N199" s="45"/>
    </row>
    <row r="200" spans="2:14" s="7" customFormat="1" ht="15" customHeight="1">
      <c r="B200" s="8"/>
      <c r="D200" s="9"/>
      <c r="F200" s="9"/>
      <c r="H200" s="9"/>
      <c r="J200" s="34"/>
      <c r="K200" s="88"/>
      <c r="L200" s="34"/>
      <c r="M200" s="44"/>
      <c r="N200" s="45"/>
    </row>
    <row r="201" spans="2:14" s="7" customFormat="1" ht="15" customHeight="1">
      <c r="B201" s="8"/>
      <c r="D201" s="9"/>
      <c r="F201" s="9"/>
      <c r="H201" s="9"/>
      <c r="J201" s="34"/>
      <c r="K201" s="88"/>
      <c r="L201" s="34"/>
      <c r="M201" s="44"/>
      <c r="N201" s="45"/>
    </row>
    <row r="202" spans="2:14" s="7" customFormat="1" ht="15" customHeight="1">
      <c r="B202" s="8"/>
      <c r="D202" s="9"/>
      <c r="F202" s="9"/>
      <c r="H202" s="9"/>
      <c r="J202" s="34"/>
      <c r="K202" s="88"/>
      <c r="L202" s="34"/>
      <c r="M202" s="44"/>
      <c r="N202" s="45"/>
    </row>
    <row r="203" spans="2:14" s="7" customFormat="1" ht="15" customHeight="1">
      <c r="B203" s="8"/>
      <c r="D203" s="9"/>
      <c r="F203" s="9"/>
      <c r="H203" s="9"/>
      <c r="J203" s="34"/>
      <c r="K203" s="88"/>
      <c r="L203" s="34"/>
      <c r="M203" s="44"/>
      <c r="N203" s="45"/>
    </row>
    <row r="204" spans="2:14" s="7" customFormat="1" ht="15" customHeight="1">
      <c r="B204" s="8"/>
      <c r="D204" s="9"/>
      <c r="F204" s="9"/>
      <c r="H204" s="9"/>
      <c r="J204" s="34"/>
      <c r="K204" s="88"/>
      <c r="L204" s="34"/>
      <c r="M204" s="44"/>
      <c r="N204" s="45"/>
    </row>
    <row r="205" spans="2:14" s="7" customFormat="1" ht="15" customHeight="1">
      <c r="B205" s="8"/>
      <c r="D205" s="9"/>
      <c r="F205" s="9"/>
      <c r="H205" s="9"/>
      <c r="J205" s="34"/>
      <c r="K205" s="88"/>
      <c r="L205" s="34"/>
      <c r="M205" s="44"/>
      <c r="N205" s="45"/>
    </row>
    <row r="206" spans="2:14" s="7" customFormat="1" ht="15" customHeight="1">
      <c r="B206" s="8"/>
      <c r="D206" s="9"/>
      <c r="F206" s="9"/>
      <c r="H206" s="9"/>
      <c r="J206" s="34"/>
      <c r="K206" s="88"/>
      <c r="L206" s="34"/>
      <c r="M206" s="44"/>
      <c r="N206" s="45"/>
    </row>
    <row r="207" spans="2:14" s="7" customFormat="1" ht="15" customHeight="1">
      <c r="B207" s="8"/>
      <c r="D207" s="9"/>
      <c r="F207" s="9"/>
      <c r="H207" s="9"/>
      <c r="J207" s="34"/>
      <c r="K207" s="88"/>
      <c r="L207" s="34"/>
      <c r="M207" s="44"/>
      <c r="N207" s="45"/>
    </row>
    <row r="208" spans="2:14" s="7" customFormat="1" ht="15" customHeight="1">
      <c r="B208" s="8"/>
      <c r="D208" s="9"/>
      <c r="F208" s="9"/>
      <c r="H208" s="9"/>
      <c r="J208" s="34"/>
      <c r="K208" s="88"/>
      <c r="L208" s="34"/>
      <c r="M208" s="44"/>
      <c r="N208" s="45"/>
    </row>
    <row r="209" spans="2:14" s="7" customFormat="1" ht="15" customHeight="1">
      <c r="B209" s="8"/>
      <c r="D209" s="9"/>
      <c r="F209" s="9"/>
      <c r="H209" s="9"/>
      <c r="J209" s="34"/>
      <c r="K209" s="88"/>
      <c r="L209" s="34"/>
      <c r="M209" s="44"/>
      <c r="N209" s="45"/>
    </row>
    <row r="210" spans="2:14" s="7" customFormat="1" ht="15" customHeight="1">
      <c r="B210" s="8"/>
      <c r="D210" s="9"/>
      <c r="F210" s="9"/>
      <c r="H210" s="9"/>
      <c r="J210" s="34"/>
      <c r="K210" s="88"/>
      <c r="L210" s="34"/>
      <c r="M210" s="44"/>
      <c r="N210" s="45"/>
    </row>
    <row r="211" spans="2:14" s="7" customFormat="1" ht="15" customHeight="1">
      <c r="B211" s="8"/>
      <c r="D211" s="9"/>
      <c r="F211" s="9"/>
      <c r="H211" s="9"/>
      <c r="J211" s="34"/>
      <c r="K211" s="88"/>
      <c r="L211" s="34"/>
      <c r="M211" s="44"/>
      <c r="N211" s="45"/>
    </row>
    <row r="212" spans="2:14" s="7" customFormat="1" ht="15" customHeight="1">
      <c r="B212" s="8"/>
      <c r="D212" s="9"/>
      <c r="F212" s="9"/>
      <c r="H212" s="9"/>
      <c r="J212" s="34"/>
      <c r="K212" s="88"/>
      <c r="L212" s="34"/>
      <c r="M212" s="44"/>
      <c r="N212" s="45"/>
    </row>
    <row r="213" spans="2:14" s="7" customFormat="1" ht="15" customHeight="1">
      <c r="B213" s="8"/>
      <c r="D213" s="9"/>
      <c r="F213" s="9"/>
      <c r="H213" s="9"/>
      <c r="J213" s="34"/>
      <c r="K213" s="88"/>
      <c r="L213" s="34"/>
      <c r="M213" s="44"/>
      <c r="N213" s="45"/>
    </row>
    <row r="214" spans="2:14" s="7" customFormat="1" ht="15" customHeight="1">
      <c r="B214" s="8"/>
      <c r="D214" s="9"/>
      <c r="F214" s="9"/>
      <c r="H214" s="9"/>
      <c r="J214" s="34"/>
      <c r="K214" s="88"/>
      <c r="L214" s="34"/>
      <c r="M214" s="44"/>
      <c r="N214" s="45"/>
    </row>
    <row r="215" spans="2:14" s="7" customFormat="1" ht="15" customHeight="1">
      <c r="B215" s="8"/>
      <c r="D215" s="9"/>
      <c r="F215" s="9"/>
      <c r="H215" s="9"/>
      <c r="J215" s="34"/>
      <c r="K215" s="88"/>
      <c r="L215" s="34"/>
      <c r="M215" s="44"/>
      <c r="N215" s="45"/>
    </row>
    <row r="216" spans="2:14" s="7" customFormat="1" ht="15" customHeight="1">
      <c r="B216" s="8"/>
      <c r="D216" s="9"/>
      <c r="F216" s="9"/>
      <c r="H216" s="9"/>
      <c r="J216" s="34"/>
      <c r="K216" s="88"/>
      <c r="L216" s="34"/>
      <c r="M216" s="44"/>
      <c r="N216" s="45"/>
    </row>
    <row r="217" spans="2:14" s="7" customFormat="1" ht="15" customHeight="1">
      <c r="B217" s="8"/>
      <c r="D217" s="9"/>
      <c r="F217" s="9"/>
      <c r="H217" s="9"/>
      <c r="J217" s="34"/>
      <c r="K217" s="88"/>
      <c r="L217" s="34"/>
      <c r="M217" s="44"/>
      <c r="N217" s="45"/>
    </row>
    <row r="218" spans="2:14" s="7" customFormat="1" ht="15" customHeight="1">
      <c r="B218" s="8"/>
      <c r="D218" s="9"/>
      <c r="F218" s="9"/>
      <c r="H218" s="9"/>
      <c r="J218" s="34"/>
      <c r="K218" s="88"/>
      <c r="L218" s="34"/>
      <c r="M218" s="44"/>
      <c r="N218" s="45"/>
    </row>
    <row r="219" spans="2:14" s="7" customFormat="1" ht="15" customHeight="1">
      <c r="B219" s="8"/>
      <c r="D219" s="9"/>
      <c r="F219" s="9"/>
      <c r="H219" s="9"/>
      <c r="J219" s="34"/>
      <c r="K219" s="88"/>
      <c r="L219" s="34"/>
      <c r="M219" s="44"/>
      <c r="N219" s="45"/>
    </row>
    <row r="220" spans="2:14" s="7" customFormat="1" ht="15" customHeight="1">
      <c r="B220" s="8"/>
      <c r="D220" s="9"/>
      <c r="F220" s="9"/>
      <c r="H220" s="9"/>
      <c r="J220" s="34"/>
      <c r="K220" s="88"/>
      <c r="L220" s="34"/>
      <c r="M220" s="44"/>
      <c r="N220" s="45"/>
    </row>
    <row r="221" spans="2:14" s="7" customFormat="1" ht="15" customHeight="1">
      <c r="B221" s="8"/>
      <c r="D221" s="9"/>
      <c r="F221" s="9"/>
      <c r="H221" s="9"/>
      <c r="J221" s="34"/>
      <c r="K221" s="88"/>
      <c r="L221" s="34"/>
      <c r="M221" s="44"/>
      <c r="N221" s="45"/>
    </row>
    <row r="222" spans="2:14" s="7" customFormat="1" ht="15" customHeight="1">
      <c r="B222" s="8"/>
      <c r="D222" s="9"/>
      <c r="F222" s="9"/>
      <c r="H222" s="9"/>
      <c r="J222" s="34"/>
      <c r="K222" s="88"/>
      <c r="L222" s="34"/>
      <c r="M222" s="44"/>
      <c r="N222" s="45"/>
    </row>
    <row r="223" spans="2:14" s="7" customFormat="1" ht="15" customHeight="1">
      <c r="B223" s="8"/>
      <c r="D223" s="9"/>
      <c r="F223" s="9"/>
      <c r="H223" s="9"/>
      <c r="J223" s="34"/>
      <c r="K223" s="88"/>
      <c r="L223" s="34"/>
      <c r="M223" s="44"/>
      <c r="N223" s="45"/>
    </row>
    <row r="224" spans="2:14" s="7" customFormat="1" ht="15" customHeight="1">
      <c r="B224" s="8"/>
      <c r="D224" s="9"/>
      <c r="F224" s="9"/>
      <c r="H224" s="9"/>
      <c r="J224" s="34"/>
      <c r="K224" s="88"/>
      <c r="L224" s="34"/>
      <c r="M224" s="44"/>
      <c r="N224" s="45"/>
    </row>
    <row r="225" spans="2:14" s="7" customFormat="1" ht="15" customHeight="1">
      <c r="B225" s="8"/>
      <c r="D225" s="9"/>
      <c r="F225" s="9"/>
      <c r="H225" s="9"/>
      <c r="J225" s="34"/>
      <c r="K225" s="88"/>
      <c r="L225" s="34"/>
      <c r="M225" s="44"/>
      <c r="N225" s="45"/>
    </row>
    <row r="226" spans="2:14" s="7" customFormat="1" ht="15" customHeight="1">
      <c r="B226" s="8"/>
      <c r="D226" s="9"/>
      <c r="F226" s="9"/>
      <c r="H226" s="9"/>
      <c r="J226" s="34"/>
      <c r="K226" s="88"/>
      <c r="L226" s="34"/>
      <c r="M226" s="44"/>
      <c r="N226" s="45"/>
    </row>
    <row r="227" spans="2:14" s="7" customFormat="1" ht="15" customHeight="1">
      <c r="B227" s="8"/>
      <c r="D227" s="9"/>
      <c r="F227" s="9"/>
      <c r="H227" s="9"/>
      <c r="J227" s="34"/>
      <c r="K227" s="88"/>
      <c r="L227" s="34"/>
      <c r="M227" s="44"/>
      <c r="N227" s="45"/>
    </row>
    <row r="228" spans="2:14" s="7" customFormat="1" ht="15" customHeight="1">
      <c r="B228" s="8"/>
      <c r="D228" s="9"/>
      <c r="F228" s="9"/>
      <c r="H228" s="9"/>
      <c r="J228" s="34"/>
      <c r="K228" s="88"/>
      <c r="L228" s="34"/>
      <c r="M228" s="44"/>
      <c r="N228" s="45"/>
    </row>
    <row r="229" spans="2:14" s="7" customFormat="1" ht="15" customHeight="1">
      <c r="B229" s="8"/>
      <c r="D229" s="9"/>
      <c r="F229" s="9"/>
      <c r="H229" s="9"/>
      <c r="J229" s="34"/>
      <c r="K229" s="88"/>
      <c r="L229" s="34"/>
      <c r="M229" s="44"/>
      <c r="N229" s="45"/>
    </row>
    <row r="230" spans="2:14" s="7" customFormat="1" ht="15" customHeight="1">
      <c r="B230" s="8"/>
      <c r="D230" s="9"/>
      <c r="F230" s="9"/>
      <c r="H230" s="9"/>
      <c r="J230" s="34"/>
      <c r="K230" s="88"/>
      <c r="L230" s="34"/>
      <c r="M230" s="44"/>
      <c r="N230" s="45"/>
    </row>
    <row r="231" spans="2:14" s="7" customFormat="1" ht="15" customHeight="1">
      <c r="B231" s="8"/>
      <c r="D231" s="9"/>
      <c r="F231" s="9"/>
      <c r="H231" s="9"/>
      <c r="J231" s="34"/>
      <c r="K231" s="88"/>
      <c r="L231" s="34"/>
      <c r="M231" s="44"/>
      <c r="N231" s="45"/>
    </row>
    <row r="232" spans="2:14" s="7" customFormat="1" ht="15" customHeight="1">
      <c r="B232" s="8"/>
      <c r="D232" s="9"/>
      <c r="F232" s="9"/>
      <c r="H232" s="9"/>
      <c r="J232" s="34"/>
      <c r="K232" s="88"/>
      <c r="L232" s="34"/>
      <c r="M232" s="44"/>
      <c r="N232" s="45"/>
    </row>
    <row r="233" spans="2:14" s="7" customFormat="1" ht="15" customHeight="1">
      <c r="B233" s="8"/>
      <c r="D233" s="9"/>
      <c r="F233" s="9"/>
      <c r="H233" s="9"/>
      <c r="J233" s="34"/>
      <c r="K233" s="88"/>
      <c r="L233" s="34"/>
      <c r="M233" s="44"/>
      <c r="N233" s="45"/>
    </row>
    <row r="234" spans="2:14" s="7" customFormat="1" ht="15" customHeight="1">
      <c r="B234" s="8"/>
      <c r="D234" s="9"/>
      <c r="F234" s="9"/>
      <c r="H234" s="9"/>
      <c r="J234" s="34"/>
      <c r="K234" s="88"/>
      <c r="L234" s="34"/>
      <c r="M234" s="44"/>
      <c r="N234" s="45"/>
    </row>
    <row r="235" spans="2:14" s="7" customFormat="1" ht="15" customHeight="1">
      <c r="B235" s="8"/>
      <c r="D235" s="9"/>
      <c r="F235" s="9"/>
      <c r="H235" s="9"/>
      <c r="J235" s="34"/>
      <c r="K235" s="88"/>
      <c r="L235" s="34"/>
      <c r="M235" s="44"/>
      <c r="N235" s="45"/>
    </row>
    <row r="236" spans="2:14" s="7" customFormat="1" ht="15" customHeight="1">
      <c r="B236" s="8"/>
      <c r="D236" s="9"/>
      <c r="F236" s="9"/>
      <c r="H236" s="9"/>
      <c r="J236" s="34"/>
      <c r="K236" s="88"/>
      <c r="L236" s="34"/>
      <c r="M236" s="44"/>
      <c r="N236" s="45"/>
    </row>
    <row r="237" spans="2:14" s="7" customFormat="1" ht="15" customHeight="1">
      <c r="B237" s="8"/>
      <c r="D237" s="9"/>
      <c r="F237" s="9"/>
      <c r="H237" s="9"/>
      <c r="J237" s="34"/>
      <c r="K237" s="88"/>
      <c r="L237" s="34"/>
      <c r="M237" s="44"/>
      <c r="N237" s="45"/>
    </row>
    <row r="238" spans="2:14" s="7" customFormat="1" ht="15" customHeight="1">
      <c r="B238" s="8"/>
      <c r="D238" s="9"/>
      <c r="F238" s="9"/>
      <c r="H238" s="9"/>
      <c r="J238" s="34"/>
      <c r="K238" s="88"/>
      <c r="L238" s="34"/>
      <c r="M238" s="44"/>
      <c r="N238" s="45"/>
    </row>
    <row r="239" spans="2:14" s="7" customFormat="1" ht="15" customHeight="1">
      <c r="B239" s="8"/>
      <c r="D239" s="9"/>
      <c r="F239" s="9"/>
      <c r="H239" s="9"/>
      <c r="J239" s="34"/>
      <c r="K239" s="88"/>
      <c r="L239" s="34"/>
      <c r="M239" s="44"/>
      <c r="N239" s="45"/>
    </row>
    <row r="240" spans="2:14" s="7" customFormat="1" ht="15" customHeight="1">
      <c r="B240" s="8"/>
      <c r="D240" s="9"/>
      <c r="F240" s="9"/>
      <c r="H240" s="9"/>
      <c r="J240" s="34"/>
      <c r="K240" s="88"/>
      <c r="L240" s="34"/>
      <c r="M240" s="44"/>
      <c r="N240" s="45"/>
    </row>
    <row r="241" spans="2:14" s="7" customFormat="1" ht="15" customHeight="1">
      <c r="B241" s="8"/>
      <c r="D241" s="9"/>
      <c r="F241" s="9"/>
      <c r="H241" s="9"/>
      <c r="J241" s="34"/>
      <c r="K241" s="88"/>
      <c r="L241" s="34"/>
      <c r="M241" s="44"/>
      <c r="N241" s="45"/>
    </row>
    <row r="242" spans="2:14" s="7" customFormat="1" ht="15" customHeight="1">
      <c r="B242" s="8"/>
      <c r="D242" s="9"/>
      <c r="F242" s="9"/>
      <c r="H242" s="9"/>
      <c r="J242" s="34"/>
      <c r="K242" s="88"/>
      <c r="L242" s="34"/>
      <c r="M242" s="44"/>
      <c r="N242" s="45"/>
    </row>
    <row r="243" spans="2:14" s="7" customFormat="1" ht="15" customHeight="1">
      <c r="B243" s="8"/>
      <c r="D243" s="9"/>
      <c r="F243" s="9"/>
      <c r="H243" s="9"/>
      <c r="J243" s="34"/>
      <c r="K243" s="88"/>
      <c r="L243" s="34"/>
      <c r="M243" s="44"/>
      <c r="N243" s="45"/>
    </row>
    <row r="244" spans="2:14" s="7" customFormat="1" ht="15" customHeight="1">
      <c r="B244" s="8"/>
      <c r="D244" s="9"/>
      <c r="F244" s="9"/>
      <c r="H244" s="9"/>
      <c r="J244" s="34"/>
      <c r="K244" s="88"/>
      <c r="L244" s="34"/>
      <c r="M244" s="44"/>
      <c r="N244" s="45"/>
    </row>
    <row r="245" spans="2:14" s="7" customFormat="1" ht="15" customHeight="1">
      <c r="B245" s="8"/>
      <c r="D245" s="9"/>
      <c r="F245" s="9"/>
      <c r="H245" s="9"/>
      <c r="J245" s="34"/>
      <c r="K245" s="88"/>
      <c r="L245" s="34"/>
      <c r="M245" s="44"/>
      <c r="N245" s="45"/>
    </row>
    <row r="246" spans="2:14" s="7" customFormat="1" ht="15" customHeight="1">
      <c r="B246" s="8"/>
      <c r="D246" s="9"/>
      <c r="F246" s="9"/>
      <c r="H246" s="9"/>
      <c r="J246" s="34"/>
      <c r="K246" s="88"/>
      <c r="L246" s="34"/>
      <c r="M246" s="44"/>
      <c r="N246" s="45"/>
    </row>
    <row r="247" spans="2:14" s="7" customFormat="1" ht="15" customHeight="1">
      <c r="B247" s="8"/>
      <c r="D247" s="9"/>
      <c r="F247" s="9"/>
      <c r="H247" s="9"/>
      <c r="J247" s="34"/>
      <c r="K247" s="88"/>
      <c r="L247" s="34"/>
      <c r="M247" s="44"/>
      <c r="N247" s="45"/>
    </row>
    <row r="248" spans="2:14" s="7" customFormat="1" ht="15" customHeight="1">
      <c r="B248" s="8"/>
      <c r="D248" s="9"/>
      <c r="F248" s="9"/>
      <c r="H248" s="9"/>
      <c r="J248" s="34"/>
      <c r="K248" s="88"/>
      <c r="L248" s="34"/>
      <c r="M248" s="44"/>
      <c r="N248" s="45"/>
    </row>
    <row r="249" spans="2:14" s="7" customFormat="1" ht="15" customHeight="1">
      <c r="B249" s="8"/>
      <c r="D249" s="9"/>
      <c r="F249" s="9"/>
      <c r="H249" s="9"/>
      <c r="J249" s="34"/>
      <c r="K249" s="88"/>
      <c r="L249" s="34"/>
      <c r="M249" s="44"/>
      <c r="N249" s="45"/>
    </row>
    <row r="250" spans="2:14" s="7" customFormat="1" ht="15" customHeight="1">
      <c r="B250" s="8"/>
      <c r="D250" s="9"/>
      <c r="F250" s="9"/>
      <c r="H250" s="9"/>
      <c r="J250" s="34"/>
      <c r="K250" s="88"/>
      <c r="L250" s="34"/>
      <c r="M250" s="44"/>
      <c r="N250" s="45"/>
    </row>
    <row r="251" spans="2:14" s="7" customFormat="1" ht="15" customHeight="1">
      <c r="B251" s="8"/>
      <c r="D251" s="9"/>
      <c r="F251" s="9"/>
      <c r="H251" s="9"/>
      <c r="J251" s="34"/>
      <c r="K251" s="88"/>
      <c r="L251" s="34"/>
      <c r="M251" s="44"/>
      <c r="N251" s="45"/>
    </row>
    <row r="252" spans="2:14" s="7" customFormat="1" ht="15" customHeight="1">
      <c r="B252" s="8"/>
      <c r="D252" s="9"/>
      <c r="F252" s="9"/>
      <c r="H252" s="9"/>
      <c r="J252" s="34"/>
      <c r="K252" s="88"/>
      <c r="L252" s="34"/>
      <c r="M252" s="44"/>
      <c r="N252" s="45"/>
    </row>
    <row r="253" spans="2:14" s="7" customFormat="1" ht="15" customHeight="1">
      <c r="B253" s="8"/>
      <c r="D253" s="9"/>
      <c r="F253" s="9"/>
      <c r="H253" s="9"/>
      <c r="J253" s="34"/>
      <c r="K253" s="88"/>
      <c r="L253" s="34"/>
      <c r="M253" s="44"/>
      <c r="N253" s="45"/>
    </row>
    <row r="254" spans="2:14" s="7" customFormat="1" ht="15" customHeight="1">
      <c r="B254" s="8"/>
      <c r="D254" s="9"/>
      <c r="F254" s="9"/>
      <c r="H254" s="9"/>
      <c r="J254" s="34"/>
      <c r="K254" s="88"/>
      <c r="L254" s="34"/>
      <c r="M254" s="44"/>
      <c r="N254" s="45"/>
    </row>
    <row r="255" spans="2:14" s="7" customFormat="1" ht="15" customHeight="1">
      <c r="B255" s="8"/>
      <c r="D255" s="9"/>
      <c r="F255" s="9"/>
      <c r="H255" s="9"/>
      <c r="J255" s="34"/>
      <c r="K255" s="88"/>
      <c r="L255" s="34"/>
      <c r="M255" s="44"/>
      <c r="N255" s="45"/>
    </row>
    <row r="256" spans="2:14" s="7" customFormat="1" ht="15" customHeight="1">
      <c r="B256" s="8"/>
      <c r="D256" s="9"/>
      <c r="F256" s="9"/>
      <c r="H256" s="9"/>
      <c r="J256" s="34"/>
      <c r="K256" s="88"/>
      <c r="L256" s="34"/>
      <c r="M256" s="44"/>
      <c r="N256" s="45"/>
    </row>
    <row r="257" spans="2:14" s="7" customFormat="1" ht="15" customHeight="1">
      <c r="B257" s="8"/>
      <c r="D257" s="9"/>
      <c r="F257" s="9"/>
      <c r="H257" s="9"/>
      <c r="J257" s="34"/>
      <c r="K257" s="88"/>
      <c r="L257" s="34"/>
      <c r="M257" s="44"/>
      <c r="N257" s="45"/>
    </row>
    <row r="258" spans="2:14" s="7" customFormat="1" ht="15" customHeight="1">
      <c r="B258" s="8"/>
      <c r="D258" s="9"/>
      <c r="F258" s="9"/>
      <c r="H258" s="9"/>
      <c r="J258" s="34"/>
      <c r="K258" s="88"/>
      <c r="L258" s="34"/>
      <c r="M258" s="44"/>
      <c r="N258" s="45"/>
    </row>
    <row r="259" spans="2:14" s="7" customFormat="1" ht="15" customHeight="1">
      <c r="B259" s="8"/>
      <c r="D259" s="9"/>
      <c r="F259" s="9"/>
      <c r="H259" s="9"/>
      <c r="J259" s="34"/>
      <c r="K259" s="88"/>
      <c r="L259" s="34"/>
      <c r="M259" s="44"/>
      <c r="N259" s="45"/>
    </row>
    <row r="260" spans="2:14" s="7" customFormat="1" ht="15" customHeight="1">
      <c r="B260" s="8"/>
      <c r="D260" s="9"/>
      <c r="F260" s="9"/>
      <c r="H260" s="9"/>
      <c r="J260" s="34"/>
      <c r="K260" s="88"/>
      <c r="L260" s="34"/>
      <c r="M260" s="44"/>
      <c r="N260" s="45"/>
    </row>
    <row r="261" spans="2:14" s="7" customFormat="1" ht="15" customHeight="1">
      <c r="B261" s="8"/>
      <c r="D261" s="9"/>
      <c r="F261" s="9"/>
      <c r="H261" s="9"/>
      <c r="J261" s="34"/>
      <c r="K261" s="88"/>
      <c r="L261" s="34"/>
      <c r="M261" s="44"/>
      <c r="N261" s="45"/>
    </row>
    <row r="262" spans="2:14" s="7" customFormat="1" ht="15" customHeight="1">
      <c r="B262" s="8"/>
      <c r="D262" s="9"/>
      <c r="F262" s="9"/>
      <c r="H262" s="9"/>
      <c r="J262" s="34"/>
      <c r="K262" s="88"/>
      <c r="L262" s="34"/>
      <c r="M262" s="44"/>
      <c r="N262" s="45"/>
    </row>
    <row r="263" spans="2:14" s="7" customFormat="1" ht="15" customHeight="1">
      <c r="B263" s="8"/>
      <c r="D263" s="9"/>
      <c r="F263" s="9"/>
      <c r="H263" s="9"/>
      <c r="J263" s="34"/>
      <c r="K263" s="88"/>
      <c r="L263" s="34"/>
      <c r="M263" s="44"/>
      <c r="N263" s="45"/>
    </row>
    <row r="264" spans="2:14" s="7" customFormat="1" ht="15" customHeight="1">
      <c r="B264" s="8"/>
      <c r="D264" s="9"/>
      <c r="F264" s="9"/>
      <c r="H264" s="9"/>
      <c r="J264" s="34"/>
      <c r="K264" s="88"/>
      <c r="L264" s="34"/>
      <c r="M264" s="44"/>
      <c r="N264" s="45"/>
    </row>
    <row r="265" spans="2:14" s="7" customFormat="1" ht="15" customHeight="1">
      <c r="B265" s="8"/>
      <c r="D265" s="9"/>
      <c r="F265" s="9"/>
      <c r="H265" s="9"/>
      <c r="J265" s="34"/>
      <c r="K265" s="88"/>
      <c r="L265" s="34"/>
      <c r="M265" s="44"/>
      <c r="N265" s="45"/>
    </row>
    <row r="266" spans="2:14" s="7" customFormat="1" ht="15" customHeight="1">
      <c r="B266" s="8"/>
      <c r="D266" s="9"/>
      <c r="F266" s="9"/>
      <c r="H266" s="9"/>
      <c r="J266" s="34"/>
      <c r="K266" s="88"/>
      <c r="L266" s="34"/>
      <c r="M266" s="44"/>
      <c r="N266" s="45"/>
    </row>
    <row r="267" spans="2:14" s="7" customFormat="1" ht="15" customHeight="1">
      <c r="B267" s="8"/>
      <c r="D267" s="9"/>
      <c r="F267" s="9"/>
      <c r="H267" s="9"/>
      <c r="J267" s="34"/>
      <c r="K267" s="88"/>
      <c r="L267" s="34"/>
      <c r="M267" s="44"/>
      <c r="N267" s="45"/>
    </row>
    <row r="268" spans="2:14" s="7" customFormat="1" ht="15" customHeight="1">
      <c r="B268" s="8"/>
      <c r="D268" s="9"/>
      <c r="F268" s="9"/>
      <c r="H268" s="9"/>
      <c r="J268" s="34"/>
      <c r="K268" s="88"/>
      <c r="L268" s="34"/>
      <c r="M268" s="44"/>
      <c r="N268" s="45"/>
    </row>
    <row r="269" spans="2:14" s="7" customFormat="1" ht="15" customHeight="1">
      <c r="B269" s="8"/>
      <c r="D269" s="9"/>
      <c r="F269" s="9"/>
      <c r="H269" s="9"/>
      <c r="J269" s="34"/>
      <c r="K269" s="88"/>
      <c r="L269" s="34"/>
      <c r="M269" s="44"/>
      <c r="N269" s="45"/>
    </row>
    <row r="270" spans="2:14" s="7" customFormat="1" ht="15" customHeight="1">
      <c r="B270" s="8"/>
      <c r="D270" s="9"/>
      <c r="F270" s="9"/>
      <c r="H270" s="9"/>
      <c r="J270" s="34"/>
      <c r="K270" s="88"/>
      <c r="L270" s="34"/>
      <c r="M270" s="44"/>
      <c r="N270" s="45"/>
    </row>
    <row r="271" spans="2:14" s="7" customFormat="1" ht="15" customHeight="1">
      <c r="B271" s="8"/>
      <c r="D271" s="9"/>
      <c r="F271" s="9"/>
      <c r="H271" s="9"/>
      <c r="J271" s="34"/>
      <c r="K271" s="88"/>
      <c r="L271" s="34"/>
      <c r="M271" s="44"/>
      <c r="N271" s="45"/>
    </row>
    <row r="272" spans="2:14" s="7" customFormat="1" ht="15" customHeight="1">
      <c r="B272" s="8"/>
      <c r="D272" s="9"/>
      <c r="F272" s="9"/>
      <c r="H272" s="9"/>
      <c r="J272" s="34"/>
      <c r="K272" s="88"/>
      <c r="L272" s="34"/>
      <c r="M272" s="44"/>
      <c r="N272" s="45"/>
    </row>
    <row r="273" spans="2:14" s="7" customFormat="1" ht="15" customHeight="1">
      <c r="B273" s="8"/>
      <c r="D273" s="9"/>
      <c r="F273" s="9"/>
      <c r="H273" s="9"/>
      <c r="J273" s="34"/>
      <c r="K273" s="88"/>
      <c r="L273" s="34"/>
      <c r="M273" s="44"/>
      <c r="N273" s="45"/>
    </row>
    <row r="274" spans="2:14" s="7" customFormat="1" ht="15" customHeight="1">
      <c r="B274" s="8"/>
      <c r="D274" s="9"/>
      <c r="F274" s="9"/>
      <c r="H274" s="9"/>
      <c r="J274" s="34"/>
      <c r="K274" s="88"/>
      <c r="L274" s="34"/>
      <c r="M274" s="44"/>
      <c r="N274" s="45"/>
    </row>
    <row r="275" spans="2:14" s="7" customFormat="1" ht="15" customHeight="1">
      <c r="B275" s="8"/>
      <c r="D275" s="9"/>
      <c r="F275" s="9"/>
      <c r="H275" s="9"/>
      <c r="J275" s="34"/>
      <c r="K275" s="88"/>
      <c r="L275" s="34"/>
      <c r="M275" s="44"/>
      <c r="N275" s="45"/>
    </row>
    <row r="276" spans="2:14" s="7" customFormat="1" ht="15" customHeight="1">
      <c r="B276" s="8"/>
      <c r="D276" s="9"/>
      <c r="F276" s="9"/>
      <c r="H276" s="9"/>
      <c r="J276" s="34"/>
      <c r="K276" s="88"/>
      <c r="L276" s="34"/>
      <c r="M276" s="44"/>
      <c r="N276" s="45"/>
    </row>
    <row r="277" spans="2:14" s="7" customFormat="1" ht="15" customHeight="1">
      <c r="B277" s="8"/>
      <c r="D277" s="9"/>
      <c r="F277" s="9"/>
      <c r="H277" s="9"/>
      <c r="J277" s="34"/>
      <c r="K277" s="88"/>
      <c r="L277" s="34"/>
      <c r="M277" s="44"/>
      <c r="N277" s="45"/>
    </row>
    <row r="278" spans="2:14" s="7" customFormat="1" ht="15" customHeight="1">
      <c r="B278" s="8"/>
      <c r="D278" s="9"/>
      <c r="F278" s="9"/>
      <c r="H278" s="9"/>
      <c r="J278" s="34"/>
      <c r="K278" s="88"/>
      <c r="L278" s="34"/>
      <c r="M278" s="44"/>
      <c r="N278" s="45"/>
    </row>
    <row r="279" spans="2:14" s="7" customFormat="1" ht="15" customHeight="1">
      <c r="B279" s="8"/>
      <c r="D279" s="9"/>
      <c r="F279" s="9"/>
      <c r="H279" s="9"/>
      <c r="J279" s="34"/>
      <c r="K279" s="88"/>
      <c r="L279" s="34"/>
      <c r="M279" s="44"/>
      <c r="N279" s="45"/>
    </row>
    <row r="280" spans="2:14" s="7" customFormat="1" ht="15" customHeight="1">
      <c r="B280" s="8"/>
      <c r="D280" s="9"/>
      <c r="F280" s="9"/>
      <c r="H280" s="9"/>
      <c r="J280" s="34"/>
      <c r="K280" s="88"/>
      <c r="L280" s="34"/>
      <c r="M280" s="44"/>
      <c r="N280" s="45"/>
    </row>
    <row r="281" spans="2:14" s="7" customFormat="1" ht="15" customHeight="1">
      <c r="B281" s="8"/>
      <c r="D281" s="9"/>
      <c r="F281" s="9"/>
      <c r="H281" s="9"/>
      <c r="J281" s="34"/>
      <c r="K281" s="88"/>
      <c r="L281" s="34"/>
      <c r="M281" s="44"/>
      <c r="N281" s="45"/>
    </row>
    <row r="282" spans="2:14" s="7" customFormat="1" ht="15" customHeight="1">
      <c r="B282" s="8"/>
      <c r="D282" s="9"/>
      <c r="F282" s="9"/>
      <c r="H282" s="9"/>
      <c r="J282" s="34"/>
      <c r="K282" s="88"/>
      <c r="L282" s="34"/>
      <c r="M282" s="44"/>
      <c r="N282" s="45"/>
    </row>
    <row r="283" spans="2:14" s="7" customFormat="1" ht="15" customHeight="1">
      <c r="B283" s="8"/>
      <c r="D283" s="9"/>
      <c r="F283" s="9"/>
      <c r="H283" s="9"/>
      <c r="J283" s="34"/>
      <c r="K283" s="88"/>
      <c r="L283" s="34"/>
      <c r="M283" s="44"/>
      <c r="N283" s="45"/>
    </row>
    <row r="284" spans="2:14" s="7" customFormat="1" ht="15" customHeight="1">
      <c r="B284" s="8"/>
      <c r="D284" s="9"/>
      <c r="F284" s="9"/>
      <c r="H284" s="9"/>
      <c r="J284" s="34"/>
      <c r="K284" s="88"/>
      <c r="L284" s="34"/>
      <c r="M284" s="44"/>
      <c r="N284" s="45"/>
    </row>
    <row r="285" spans="2:14" s="7" customFormat="1" ht="15" customHeight="1">
      <c r="B285" s="8"/>
      <c r="D285" s="9"/>
      <c r="F285" s="9"/>
      <c r="H285" s="9"/>
      <c r="J285" s="34"/>
      <c r="K285" s="88"/>
      <c r="L285" s="34"/>
      <c r="M285" s="44"/>
      <c r="N285" s="45"/>
    </row>
    <row r="286" spans="2:14" s="7" customFormat="1" ht="15" customHeight="1">
      <c r="B286" s="8"/>
      <c r="D286" s="9"/>
      <c r="F286" s="9"/>
      <c r="H286" s="9"/>
      <c r="J286" s="34"/>
      <c r="K286" s="88"/>
      <c r="L286" s="34"/>
      <c r="M286" s="44"/>
      <c r="N286" s="45"/>
    </row>
    <row r="287" spans="2:14" s="7" customFormat="1" ht="15" customHeight="1">
      <c r="B287" s="8"/>
      <c r="D287" s="9"/>
      <c r="F287" s="9"/>
      <c r="H287" s="9"/>
      <c r="J287" s="34"/>
      <c r="K287" s="88"/>
      <c r="L287" s="34"/>
      <c r="M287" s="44"/>
      <c r="N287" s="45"/>
    </row>
    <row r="288" spans="2:14" s="7" customFormat="1" ht="15" customHeight="1">
      <c r="B288" s="8"/>
      <c r="D288" s="9"/>
      <c r="F288" s="9"/>
      <c r="H288" s="9"/>
      <c r="J288" s="34"/>
      <c r="K288" s="88"/>
      <c r="L288" s="34"/>
      <c r="M288" s="44"/>
      <c r="N288" s="45"/>
    </row>
    <row r="289" spans="2:14" s="7" customFormat="1" ht="15" customHeight="1">
      <c r="B289" s="8"/>
      <c r="D289" s="9"/>
      <c r="F289" s="9"/>
      <c r="H289" s="9"/>
      <c r="J289" s="34"/>
      <c r="K289" s="88"/>
      <c r="L289" s="34"/>
      <c r="M289" s="44"/>
      <c r="N289" s="45"/>
    </row>
    <row r="290" spans="2:14" s="7" customFormat="1" ht="15" customHeight="1">
      <c r="B290" s="8"/>
      <c r="D290" s="9"/>
      <c r="F290" s="9"/>
      <c r="H290" s="9"/>
      <c r="J290" s="34"/>
      <c r="K290" s="88"/>
      <c r="L290" s="34"/>
      <c r="M290" s="44"/>
      <c r="N290" s="45"/>
    </row>
    <row r="291" spans="2:14" s="7" customFormat="1" ht="15" customHeight="1">
      <c r="B291" s="8"/>
      <c r="D291" s="9"/>
      <c r="F291" s="9"/>
      <c r="H291" s="9"/>
      <c r="J291" s="34"/>
      <c r="K291" s="88"/>
      <c r="L291" s="34"/>
      <c r="M291" s="44"/>
      <c r="N291" s="45"/>
    </row>
    <row r="292" spans="2:14" s="7" customFormat="1" ht="15" customHeight="1">
      <c r="B292" s="8"/>
      <c r="D292" s="9"/>
      <c r="F292" s="9"/>
      <c r="H292" s="9"/>
      <c r="J292" s="34"/>
      <c r="K292" s="88"/>
      <c r="L292" s="34"/>
      <c r="M292" s="44"/>
      <c r="N292" s="45"/>
    </row>
    <row r="293" spans="2:14" s="7" customFormat="1" ht="15" customHeight="1">
      <c r="B293" s="8"/>
      <c r="D293" s="9"/>
      <c r="F293" s="9"/>
      <c r="H293" s="9"/>
      <c r="J293" s="34"/>
      <c r="K293" s="88"/>
      <c r="L293" s="34"/>
      <c r="M293" s="44"/>
      <c r="N293" s="45"/>
    </row>
    <row r="294" spans="2:14" s="7" customFormat="1" ht="15" customHeight="1">
      <c r="B294" s="8"/>
      <c r="D294" s="9"/>
      <c r="F294" s="9"/>
      <c r="H294" s="9"/>
      <c r="J294" s="34"/>
      <c r="K294" s="88"/>
      <c r="L294" s="34"/>
      <c r="M294" s="44"/>
      <c r="N294" s="45"/>
    </row>
    <row r="295" spans="2:14" s="7" customFormat="1" ht="15" customHeight="1">
      <c r="B295" s="8"/>
      <c r="D295" s="9"/>
      <c r="F295" s="9"/>
      <c r="H295" s="9"/>
      <c r="J295" s="34"/>
      <c r="K295" s="88"/>
      <c r="L295" s="34"/>
      <c r="M295" s="44"/>
      <c r="N295" s="45"/>
    </row>
    <row r="296" spans="2:14" s="7" customFormat="1" ht="15" customHeight="1">
      <c r="B296" s="8"/>
      <c r="D296" s="9"/>
      <c r="F296" s="9"/>
      <c r="H296" s="9"/>
      <c r="J296" s="34"/>
      <c r="K296" s="88"/>
      <c r="L296" s="34"/>
      <c r="M296" s="44"/>
      <c r="N296" s="45"/>
    </row>
    <row r="297" spans="2:14" s="7" customFormat="1" ht="15" customHeight="1">
      <c r="B297" s="8"/>
      <c r="D297" s="9"/>
      <c r="F297" s="9"/>
      <c r="H297" s="9"/>
      <c r="J297" s="34"/>
      <c r="K297" s="88"/>
      <c r="L297" s="34"/>
      <c r="M297" s="44"/>
      <c r="N297" s="45"/>
    </row>
    <row r="298" spans="2:14" s="7" customFormat="1" ht="15" customHeight="1">
      <c r="B298" s="8"/>
      <c r="D298" s="9"/>
      <c r="F298" s="9"/>
      <c r="H298" s="9"/>
      <c r="J298" s="34"/>
      <c r="K298" s="88"/>
      <c r="L298" s="34"/>
      <c r="M298" s="44"/>
      <c r="N298" s="45"/>
    </row>
    <row r="299" spans="2:14" s="7" customFormat="1" ht="15" customHeight="1">
      <c r="B299" s="8"/>
      <c r="D299" s="9"/>
      <c r="F299" s="9"/>
      <c r="H299" s="9"/>
      <c r="J299" s="34"/>
      <c r="K299" s="88"/>
      <c r="L299" s="34"/>
      <c r="M299" s="44"/>
      <c r="N299" s="45"/>
    </row>
    <row r="300" spans="2:14" s="7" customFormat="1" ht="15" customHeight="1">
      <c r="B300" s="8"/>
      <c r="D300" s="9"/>
      <c r="F300" s="9"/>
      <c r="H300" s="9"/>
      <c r="J300" s="34"/>
      <c r="K300" s="88"/>
      <c r="L300" s="34"/>
      <c r="M300" s="44"/>
      <c r="N300" s="45"/>
    </row>
    <row r="301" spans="2:14" s="7" customFormat="1" ht="15" customHeight="1">
      <c r="B301" s="8"/>
      <c r="D301" s="9"/>
      <c r="F301" s="9"/>
      <c r="H301" s="9"/>
      <c r="J301" s="34"/>
      <c r="K301" s="88"/>
      <c r="L301" s="34"/>
      <c r="M301" s="44"/>
      <c r="N301" s="45"/>
    </row>
    <row r="302" spans="2:14" s="7" customFormat="1" ht="15" customHeight="1">
      <c r="B302" s="8"/>
      <c r="D302" s="9"/>
      <c r="F302" s="9"/>
      <c r="H302" s="9"/>
      <c r="J302" s="34"/>
      <c r="K302" s="88"/>
      <c r="L302" s="34"/>
      <c r="M302" s="44"/>
      <c r="N302" s="45"/>
    </row>
    <row r="303" spans="2:14" s="7" customFormat="1" ht="15" customHeight="1">
      <c r="B303" s="8"/>
      <c r="D303" s="9"/>
      <c r="F303" s="9"/>
      <c r="H303" s="9"/>
      <c r="J303" s="34"/>
      <c r="K303" s="88"/>
      <c r="L303" s="34"/>
      <c r="M303" s="44"/>
      <c r="N303" s="45"/>
    </row>
    <row r="304" spans="2:14" s="7" customFormat="1" ht="15" customHeight="1">
      <c r="B304" s="8"/>
      <c r="D304" s="9"/>
      <c r="F304" s="9"/>
      <c r="H304" s="9"/>
      <c r="J304" s="34"/>
      <c r="K304" s="88"/>
      <c r="L304" s="34"/>
      <c r="M304" s="44"/>
      <c r="N304" s="45"/>
    </row>
    <row r="305" spans="2:14" s="7" customFormat="1" ht="15" customHeight="1">
      <c r="B305" s="8"/>
      <c r="D305" s="9"/>
      <c r="F305" s="9"/>
      <c r="H305" s="9"/>
      <c r="J305" s="34"/>
      <c r="K305" s="88"/>
      <c r="L305" s="34"/>
      <c r="M305" s="44"/>
      <c r="N305" s="45"/>
    </row>
    <row r="306" spans="2:14" s="7" customFormat="1" ht="15" customHeight="1">
      <c r="B306" s="8"/>
      <c r="D306" s="9"/>
      <c r="F306" s="9"/>
      <c r="H306" s="9"/>
      <c r="J306" s="34"/>
      <c r="K306" s="88"/>
      <c r="L306" s="34"/>
      <c r="M306" s="44"/>
      <c r="N306" s="45"/>
    </row>
    <row r="307" spans="2:14" s="7" customFormat="1" ht="15" customHeight="1">
      <c r="B307" s="8"/>
      <c r="D307" s="9"/>
      <c r="F307" s="9"/>
      <c r="H307" s="9"/>
      <c r="J307" s="34"/>
      <c r="K307" s="88"/>
      <c r="L307" s="34"/>
      <c r="M307" s="44"/>
      <c r="N307" s="45"/>
    </row>
    <row r="308" spans="2:14" s="7" customFormat="1" ht="15" customHeight="1">
      <c r="B308" s="8"/>
      <c r="D308" s="9"/>
      <c r="F308" s="9"/>
      <c r="H308" s="9"/>
      <c r="J308" s="34"/>
      <c r="K308" s="88"/>
      <c r="L308" s="34"/>
      <c r="M308" s="44"/>
      <c r="N308" s="45"/>
    </row>
    <row r="309" spans="2:14" s="7" customFormat="1" ht="15" customHeight="1">
      <c r="B309" s="8"/>
      <c r="D309" s="9"/>
      <c r="F309" s="9"/>
      <c r="H309" s="9"/>
      <c r="J309" s="34"/>
      <c r="K309" s="88"/>
      <c r="L309" s="34"/>
      <c r="M309" s="44"/>
      <c r="N309" s="45"/>
    </row>
    <row r="310" spans="2:14" s="7" customFormat="1" ht="15" customHeight="1">
      <c r="B310" s="8"/>
      <c r="D310" s="9"/>
      <c r="F310" s="9"/>
      <c r="H310" s="9"/>
      <c r="J310" s="34"/>
      <c r="K310" s="88"/>
      <c r="L310" s="34"/>
      <c r="M310" s="44"/>
      <c r="N310" s="45"/>
    </row>
    <row r="311" spans="2:14" s="7" customFormat="1" ht="15" customHeight="1">
      <c r="B311" s="8"/>
      <c r="D311" s="9"/>
      <c r="F311" s="9"/>
      <c r="H311" s="9"/>
      <c r="J311" s="34"/>
      <c r="K311" s="88"/>
      <c r="L311" s="34"/>
      <c r="M311" s="44"/>
      <c r="N311" s="45"/>
    </row>
    <row r="312" spans="2:14" s="7" customFormat="1" ht="15" customHeight="1">
      <c r="B312" s="8"/>
      <c r="D312" s="9"/>
      <c r="F312" s="9"/>
      <c r="H312" s="9"/>
      <c r="J312" s="34"/>
      <c r="K312" s="88"/>
      <c r="L312" s="34"/>
      <c r="M312" s="44"/>
      <c r="N312" s="45"/>
    </row>
    <row r="313" spans="2:14" s="7" customFormat="1" ht="15" customHeight="1">
      <c r="B313" s="8"/>
      <c r="D313" s="9"/>
      <c r="F313" s="9"/>
      <c r="H313" s="9"/>
      <c r="J313" s="34"/>
      <c r="K313" s="88"/>
      <c r="L313" s="34"/>
      <c r="M313" s="44"/>
      <c r="N313" s="45"/>
    </row>
    <row r="314" spans="2:14" s="7" customFormat="1" ht="15" customHeight="1">
      <c r="B314" s="8"/>
      <c r="D314" s="9"/>
      <c r="F314" s="9"/>
      <c r="H314" s="9"/>
      <c r="J314" s="34"/>
      <c r="K314" s="88"/>
      <c r="L314" s="34"/>
      <c r="M314" s="44"/>
      <c r="N314" s="45"/>
    </row>
    <row r="315" spans="2:14" s="7" customFormat="1" ht="15" customHeight="1">
      <c r="B315" s="8"/>
      <c r="D315" s="9"/>
      <c r="F315" s="9"/>
      <c r="H315" s="9"/>
      <c r="J315" s="34"/>
      <c r="K315" s="88"/>
      <c r="L315" s="34"/>
      <c r="M315" s="44"/>
      <c r="N315" s="45"/>
    </row>
    <row r="316" spans="2:14" s="7" customFormat="1" ht="15" customHeight="1">
      <c r="B316" s="8"/>
      <c r="D316" s="9"/>
      <c r="F316" s="9"/>
      <c r="H316" s="9"/>
      <c r="J316" s="34"/>
      <c r="K316" s="88"/>
      <c r="L316" s="34"/>
      <c r="M316" s="44"/>
      <c r="N316" s="45"/>
    </row>
    <row r="317" spans="2:14" s="7" customFormat="1" ht="15" customHeight="1">
      <c r="B317" s="8"/>
      <c r="D317" s="9"/>
      <c r="F317" s="9"/>
      <c r="H317" s="9"/>
      <c r="J317" s="34"/>
      <c r="K317" s="88"/>
      <c r="L317" s="34"/>
      <c r="M317" s="44"/>
      <c r="N317" s="45"/>
    </row>
    <row r="318" spans="2:14" s="7" customFormat="1" ht="15" customHeight="1">
      <c r="B318" s="8"/>
      <c r="D318" s="9"/>
      <c r="F318" s="9"/>
      <c r="H318" s="9"/>
      <c r="J318" s="34"/>
      <c r="K318" s="88"/>
      <c r="L318" s="34"/>
      <c r="M318" s="44"/>
      <c r="N318" s="45"/>
    </row>
    <row r="319" spans="2:14" s="7" customFormat="1" ht="15" customHeight="1">
      <c r="B319" s="8"/>
      <c r="D319" s="9"/>
      <c r="F319" s="9"/>
      <c r="H319" s="9"/>
      <c r="J319" s="34"/>
      <c r="K319" s="88"/>
      <c r="L319" s="34"/>
      <c r="M319" s="44"/>
      <c r="N319" s="45"/>
    </row>
    <row r="320" spans="2:14" s="7" customFormat="1" ht="15" customHeight="1">
      <c r="B320" s="8"/>
      <c r="D320" s="9"/>
      <c r="F320" s="9"/>
      <c r="H320" s="9"/>
      <c r="J320" s="34"/>
      <c r="K320" s="88"/>
      <c r="L320" s="34"/>
      <c r="M320" s="44"/>
      <c r="N320" s="45"/>
    </row>
    <row r="321" spans="2:14" s="7" customFormat="1" ht="15" customHeight="1">
      <c r="B321" s="8"/>
      <c r="D321" s="9"/>
      <c r="F321" s="9"/>
      <c r="H321" s="9"/>
      <c r="J321" s="34"/>
      <c r="K321" s="88"/>
      <c r="L321" s="34"/>
      <c r="M321" s="44"/>
      <c r="N321" s="45"/>
    </row>
    <row r="322" spans="2:14" s="7" customFormat="1" ht="15" customHeight="1">
      <c r="B322" s="8"/>
      <c r="D322" s="9"/>
      <c r="F322" s="9"/>
      <c r="H322" s="9"/>
      <c r="J322" s="34"/>
      <c r="K322" s="88"/>
      <c r="L322" s="34"/>
      <c r="M322" s="44"/>
      <c r="N322" s="45"/>
    </row>
    <row r="323" spans="2:14" s="7" customFormat="1" ht="15" customHeight="1">
      <c r="B323" s="8"/>
      <c r="D323" s="9"/>
      <c r="F323" s="9"/>
      <c r="H323" s="9"/>
      <c r="J323" s="34"/>
      <c r="K323" s="88"/>
      <c r="L323" s="34"/>
      <c r="M323" s="44"/>
      <c r="N323" s="45"/>
    </row>
    <row r="324" spans="2:14" s="7" customFormat="1" ht="15" customHeight="1">
      <c r="B324" s="8"/>
      <c r="D324" s="9"/>
      <c r="F324" s="9"/>
      <c r="H324" s="9"/>
      <c r="J324" s="34"/>
      <c r="K324" s="88"/>
      <c r="L324" s="34"/>
      <c r="M324" s="44"/>
      <c r="N324" s="45"/>
    </row>
    <row r="325" spans="2:14" s="7" customFormat="1" ht="15" customHeight="1">
      <c r="B325" s="8"/>
      <c r="D325" s="9"/>
      <c r="F325" s="9"/>
      <c r="H325" s="9"/>
      <c r="J325" s="34"/>
      <c r="K325" s="88"/>
      <c r="L325" s="34"/>
      <c r="M325" s="44"/>
      <c r="N325" s="45"/>
    </row>
    <row r="326" spans="2:14" s="7" customFormat="1" ht="15" customHeight="1">
      <c r="B326" s="8"/>
      <c r="D326" s="9"/>
      <c r="F326" s="9"/>
      <c r="H326" s="9"/>
      <c r="J326" s="34"/>
      <c r="K326" s="88"/>
      <c r="L326" s="34"/>
      <c r="M326" s="44"/>
      <c r="N326" s="45"/>
    </row>
    <row r="327" spans="2:14" s="7" customFormat="1" ht="15" customHeight="1">
      <c r="B327" s="8"/>
      <c r="D327" s="9"/>
      <c r="F327" s="9"/>
      <c r="H327" s="9"/>
      <c r="J327" s="34"/>
      <c r="K327" s="88"/>
      <c r="L327" s="34"/>
      <c r="M327" s="44"/>
      <c r="N327" s="45"/>
    </row>
    <row r="328" spans="2:14" s="7" customFormat="1" ht="15" customHeight="1">
      <c r="B328" s="8"/>
      <c r="D328" s="9"/>
      <c r="F328" s="9"/>
      <c r="H328" s="9"/>
      <c r="J328" s="34"/>
      <c r="K328" s="88"/>
      <c r="L328" s="34"/>
      <c r="M328" s="44"/>
      <c r="N328" s="45"/>
    </row>
    <row r="329" spans="2:14" s="7" customFormat="1" ht="15" customHeight="1">
      <c r="B329" s="8"/>
      <c r="D329" s="9"/>
      <c r="F329" s="9"/>
      <c r="H329" s="9"/>
      <c r="J329" s="34"/>
      <c r="K329" s="88"/>
      <c r="L329" s="34"/>
      <c r="M329" s="44"/>
      <c r="N329" s="45"/>
    </row>
    <row r="330" spans="2:14" s="7" customFormat="1" ht="15" customHeight="1">
      <c r="B330" s="8"/>
      <c r="D330" s="9"/>
      <c r="F330" s="9"/>
      <c r="H330" s="9"/>
      <c r="J330" s="34"/>
      <c r="K330" s="88"/>
      <c r="L330" s="34"/>
      <c r="M330" s="44"/>
      <c r="N330" s="45"/>
    </row>
    <row r="331" spans="2:14" s="7" customFormat="1" ht="15" customHeight="1">
      <c r="B331" s="8"/>
      <c r="D331" s="9"/>
      <c r="F331" s="9"/>
      <c r="H331" s="9"/>
      <c r="J331" s="34"/>
      <c r="K331" s="88"/>
      <c r="L331" s="34"/>
      <c r="M331" s="44"/>
      <c r="N331" s="45"/>
    </row>
    <row r="332" spans="2:14" s="7" customFormat="1" ht="15" customHeight="1">
      <c r="B332" s="8"/>
      <c r="D332" s="9"/>
      <c r="F332" s="9"/>
      <c r="H332" s="9"/>
      <c r="J332" s="34"/>
      <c r="K332" s="88"/>
      <c r="L332" s="34"/>
      <c r="M332" s="44"/>
      <c r="N332" s="45"/>
    </row>
    <row r="333" spans="2:14" s="7" customFormat="1" ht="15" customHeight="1">
      <c r="B333" s="8"/>
      <c r="D333" s="9"/>
      <c r="F333" s="9"/>
      <c r="H333" s="9"/>
      <c r="J333" s="34"/>
      <c r="K333" s="88"/>
      <c r="L333" s="34"/>
      <c r="M333" s="44"/>
      <c r="N333" s="45"/>
    </row>
    <row r="334" spans="2:14" s="7" customFormat="1" ht="15" customHeight="1">
      <c r="B334" s="8"/>
      <c r="D334" s="9"/>
      <c r="F334" s="9"/>
      <c r="H334" s="9"/>
      <c r="J334" s="34"/>
      <c r="K334" s="88"/>
      <c r="L334" s="34"/>
      <c r="M334" s="44"/>
      <c r="N334" s="45"/>
    </row>
    <row r="335" spans="2:14" s="7" customFormat="1" ht="15" customHeight="1">
      <c r="B335" s="8"/>
      <c r="D335" s="9"/>
      <c r="F335" s="9"/>
      <c r="H335" s="9"/>
      <c r="J335" s="34"/>
      <c r="K335" s="88"/>
      <c r="L335" s="34"/>
      <c r="M335" s="44"/>
      <c r="N335" s="45"/>
    </row>
    <row r="336" spans="2:14" s="7" customFormat="1" ht="15" customHeight="1">
      <c r="B336" s="8"/>
      <c r="D336" s="9"/>
      <c r="F336" s="9"/>
      <c r="H336" s="9"/>
      <c r="J336" s="34"/>
      <c r="K336" s="88"/>
      <c r="L336" s="34"/>
      <c r="M336" s="44"/>
      <c r="N336" s="45"/>
    </row>
    <row r="337" spans="2:14" s="7" customFormat="1" ht="15" customHeight="1">
      <c r="B337" s="8"/>
      <c r="D337" s="9"/>
      <c r="F337" s="9"/>
      <c r="H337" s="9"/>
      <c r="J337" s="34"/>
      <c r="K337" s="88"/>
      <c r="L337" s="34"/>
      <c r="M337" s="44"/>
      <c r="N337" s="45"/>
    </row>
    <row r="338" spans="2:14" s="7" customFormat="1" ht="15" customHeight="1">
      <c r="B338" s="8"/>
      <c r="D338" s="9"/>
      <c r="F338" s="9"/>
      <c r="H338" s="9"/>
      <c r="J338" s="34"/>
      <c r="K338" s="88"/>
      <c r="L338" s="34"/>
      <c r="M338" s="44"/>
      <c r="N338" s="45"/>
    </row>
    <row r="339" spans="2:14" s="7" customFormat="1" ht="15" customHeight="1">
      <c r="B339" s="8"/>
      <c r="D339" s="9"/>
      <c r="F339" s="9"/>
      <c r="H339" s="9"/>
      <c r="J339" s="34"/>
      <c r="K339" s="88"/>
      <c r="L339" s="34"/>
      <c r="M339" s="44"/>
      <c r="N339" s="45"/>
    </row>
    <row r="340" spans="2:14" s="7" customFormat="1" ht="15" customHeight="1">
      <c r="B340" s="8"/>
      <c r="D340" s="9"/>
      <c r="F340" s="9"/>
      <c r="H340" s="9"/>
      <c r="J340" s="34"/>
      <c r="K340" s="88"/>
      <c r="L340" s="34"/>
      <c r="M340" s="44"/>
      <c r="N340" s="45"/>
    </row>
    <row r="341" spans="2:14" s="7" customFormat="1" ht="15" customHeight="1">
      <c r="B341" s="8"/>
      <c r="D341" s="9"/>
      <c r="F341" s="9"/>
      <c r="H341" s="9"/>
      <c r="J341" s="34"/>
      <c r="K341" s="88"/>
      <c r="L341" s="34"/>
      <c r="M341" s="44"/>
      <c r="N341" s="45"/>
    </row>
    <row r="342" spans="2:14" s="7" customFormat="1" ht="15" customHeight="1">
      <c r="B342" s="8"/>
      <c r="D342" s="9"/>
      <c r="F342" s="9"/>
      <c r="H342" s="9"/>
      <c r="J342" s="34"/>
      <c r="K342" s="88"/>
      <c r="L342" s="34"/>
      <c r="M342" s="44"/>
      <c r="N342" s="45"/>
    </row>
    <row r="343" spans="2:14" s="7" customFormat="1" ht="15" customHeight="1">
      <c r="B343" s="8"/>
      <c r="D343" s="9"/>
      <c r="F343" s="9"/>
      <c r="H343" s="9"/>
      <c r="J343" s="34"/>
      <c r="K343" s="88"/>
      <c r="L343" s="34"/>
      <c r="M343" s="44"/>
      <c r="N343" s="45"/>
    </row>
    <row r="344" spans="2:14" s="7" customFormat="1" ht="15" customHeight="1">
      <c r="B344" s="8"/>
      <c r="D344" s="9"/>
      <c r="F344" s="9"/>
      <c r="H344" s="9"/>
      <c r="J344" s="34"/>
      <c r="K344" s="88"/>
      <c r="L344" s="34"/>
      <c r="M344" s="44"/>
      <c r="N344" s="45"/>
    </row>
    <row r="345" spans="2:14" s="7" customFormat="1" ht="15" customHeight="1">
      <c r="B345" s="8"/>
      <c r="D345" s="9"/>
      <c r="F345" s="9"/>
      <c r="H345" s="9"/>
      <c r="J345" s="34"/>
      <c r="K345" s="88"/>
      <c r="L345" s="34"/>
      <c r="M345" s="44"/>
      <c r="N345" s="45"/>
    </row>
    <row r="346" spans="2:14" s="7" customFormat="1" ht="15" customHeight="1">
      <c r="B346" s="8"/>
      <c r="D346" s="9"/>
      <c r="F346" s="9"/>
      <c r="H346" s="9"/>
      <c r="J346" s="34"/>
      <c r="K346" s="88"/>
      <c r="L346" s="34"/>
      <c r="M346" s="44"/>
      <c r="N346" s="45"/>
    </row>
    <row r="347" spans="2:14" s="7" customFormat="1" ht="15" customHeight="1">
      <c r="B347" s="8"/>
      <c r="D347" s="9"/>
      <c r="F347" s="9"/>
      <c r="H347" s="9"/>
      <c r="J347" s="34"/>
      <c r="K347" s="88"/>
      <c r="L347" s="34"/>
      <c r="M347" s="44"/>
      <c r="N347" s="45"/>
    </row>
    <row r="348" spans="2:14" s="7" customFormat="1" ht="15" customHeight="1">
      <c r="B348" s="8"/>
      <c r="D348" s="9"/>
      <c r="F348" s="9"/>
      <c r="H348" s="9"/>
      <c r="J348" s="34"/>
      <c r="K348" s="88"/>
      <c r="L348" s="34"/>
      <c r="M348" s="44"/>
      <c r="N348" s="45"/>
    </row>
    <row r="349" spans="2:14" s="7" customFormat="1" ht="15" customHeight="1">
      <c r="B349" s="8"/>
      <c r="D349" s="9"/>
      <c r="F349" s="9"/>
      <c r="H349" s="9"/>
      <c r="J349" s="34"/>
      <c r="K349" s="88"/>
      <c r="L349" s="34"/>
      <c r="M349" s="44"/>
      <c r="N349" s="45"/>
    </row>
    <row r="350" spans="2:14" s="7" customFormat="1" ht="15" customHeight="1">
      <c r="B350" s="8"/>
      <c r="D350" s="9"/>
      <c r="F350" s="9"/>
      <c r="H350" s="9"/>
      <c r="J350" s="34"/>
      <c r="K350" s="88"/>
      <c r="L350" s="34"/>
      <c r="M350" s="44"/>
      <c r="N350" s="45"/>
    </row>
    <row r="351" spans="2:14" s="7" customFormat="1" ht="15" customHeight="1">
      <c r="B351" s="8"/>
      <c r="D351" s="9"/>
      <c r="F351" s="9"/>
      <c r="H351" s="9"/>
      <c r="J351" s="34"/>
      <c r="K351" s="88"/>
      <c r="L351" s="34"/>
      <c r="M351" s="44"/>
      <c r="N351" s="45"/>
    </row>
    <row r="352" spans="2:14" s="7" customFormat="1" ht="15" customHeight="1">
      <c r="B352" s="8"/>
      <c r="D352" s="9"/>
      <c r="F352" s="9"/>
      <c r="H352" s="9"/>
      <c r="J352" s="34"/>
      <c r="K352" s="88"/>
      <c r="L352" s="34"/>
      <c r="M352" s="44"/>
      <c r="N352" s="45"/>
    </row>
    <row r="353" spans="2:14" s="7" customFormat="1" ht="15" customHeight="1">
      <c r="B353" s="8"/>
      <c r="D353" s="9"/>
      <c r="F353" s="9"/>
      <c r="H353" s="9"/>
      <c r="J353" s="34"/>
      <c r="K353" s="88"/>
      <c r="L353" s="34"/>
      <c r="M353" s="44"/>
      <c r="N353" s="45"/>
    </row>
    <row r="354" spans="2:14" s="7" customFormat="1" ht="15" customHeight="1">
      <c r="B354" s="8"/>
      <c r="D354" s="9"/>
      <c r="F354" s="9"/>
      <c r="H354" s="9"/>
      <c r="J354" s="34"/>
      <c r="K354" s="88"/>
      <c r="L354" s="34"/>
      <c r="M354" s="44"/>
      <c r="N354" s="45"/>
    </row>
    <row r="355" spans="2:14" s="7" customFormat="1" ht="15" customHeight="1">
      <c r="B355" s="8"/>
      <c r="D355" s="9"/>
      <c r="F355" s="9"/>
      <c r="H355" s="9"/>
      <c r="J355" s="34"/>
      <c r="K355" s="88"/>
      <c r="L355" s="34"/>
      <c r="M355" s="44"/>
      <c r="N355" s="45"/>
    </row>
    <row r="356" spans="2:14" s="7" customFormat="1" ht="15" customHeight="1">
      <c r="B356" s="8"/>
      <c r="D356" s="9"/>
      <c r="F356" s="9"/>
      <c r="H356" s="9"/>
      <c r="J356" s="34"/>
      <c r="K356" s="88"/>
      <c r="L356" s="34"/>
      <c r="M356" s="44"/>
      <c r="N356" s="45"/>
    </row>
    <row r="357" spans="2:14" s="7" customFormat="1" ht="15" customHeight="1">
      <c r="B357" s="8"/>
      <c r="D357" s="9"/>
      <c r="F357" s="9"/>
      <c r="H357" s="9"/>
      <c r="J357" s="34"/>
      <c r="K357" s="88"/>
      <c r="L357" s="34"/>
      <c r="M357" s="44"/>
      <c r="N357" s="45"/>
    </row>
    <row r="358" spans="2:14" s="7" customFormat="1" ht="15" customHeight="1">
      <c r="B358" s="8"/>
      <c r="D358" s="9"/>
      <c r="F358" s="9"/>
      <c r="H358" s="9"/>
      <c r="J358" s="34"/>
      <c r="K358" s="88"/>
      <c r="L358" s="34"/>
      <c r="M358" s="44"/>
      <c r="N358" s="45"/>
    </row>
    <row r="359" spans="2:14" s="7" customFormat="1" ht="15" customHeight="1">
      <c r="B359" s="8"/>
      <c r="D359" s="9"/>
      <c r="F359" s="9"/>
      <c r="H359" s="9"/>
      <c r="J359" s="34"/>
      <c r="K359" s="88"/>
      <c r="L359" s="34"/>
      <c r="M359" s="44"/>
      <c r="N359" s="45"/>
    </row>
    <row r="360" spans="2:14" s="7" customFormat="1" ht="15" customHeight="1">
      <c r="B360" s="8"/>
      <c r="D360" s="9"/>
      <c r="F360" s="9"/>
      <c r="H360" s="9"/>
      <c r="J360" s="34"/>
      <c r="K360" s="88"/>
      <c r="L360" s="34"/>
      <c r="M360" s="44"/>
      <c r="N360" s="45"/>
    </row>
    <row r="361" spans="2:14" s="7" customFormat="1" ht="15" customHeight="1">
      <c r="B361" s="8"/>
      <c r="D361" s="9"/>
      <c r="F361" s="9"/>
      <c r="H361" s="9"/>
      <c r="J361" s="34"/>
      <c r="K361" s="88"/>
      <c r="L361" s="34"/>
      <c r="M361" s="44"/>
      <c r="N361" s="45"/>
    </row>
    <row r="362" spans="2:14" s="7" customFormat="1" ht="15" customHeight="1">
      <c r="B362" s="8"/>
      <c r="D362" s="9"/>
      <c r="F362" s="9"/>
      <c r="H362" s="9"/>
      <c r="J362" s="34"/>
      <c r="K362" s="88"/>
      <c r="L362" s="34"/>
      <c r="M362" s="44"/>
      <c r="N362" s="45"/>
    </row>
    <row r="363" spans="2:14" s="7" customFormat="1" ht="15" customHeight="1">
      <c r="B363" s="8"/>
      <c r="D363" s="9"/>
      <c r="F363" s="9"/>
      <c r="H363" s="9"/>
      <c r="J363" s="34"/>
      <c r="K363" s="88"/>
      <c r="L363" s="34"/>
      <c r="M363" s="44"/>
      <c r="N363" s="45"/>
    </row>
    <row r="364" spans="2:14" s="7" customFormat="1" ht="15" customHeight="1">
      <c r="B364" s="8"/>
      <c r="D364" s="9"/>
      <c r="F364" s="9"/>
      <c r="H364" s="9"/>
      <c r="J364" s="34"/>
      <c r="K364" s="88"/>
      <c r="L364" s="34"/>
      <c r="M364" s="44"/>
      <c r="N364" s="45"/>
    </row>
    <row r="365" spans="2:14" s="7" customFormat="1" ht="15" customHeight="1">
      <c r="B365" s="8"/>
      <c r="D365" s="9"/>
      <c r="F365" s="9"/>
      <c r="H365" s="9"/>
      <c r="J365" s="34"/>
      <c r="K365" s="88"/>
      <c r="L365" s="34"/>
      <c r="M365" s="44"/>
      <c r="N365" s="45"/>
    </row>
    <row r="366" spans="2:14" s="7" customFormat="1" ht="15" customHeight="1">
      <c r="B366" s="8"/>
      <c r="D366" s="9"/>
      <c r="F366" s="9"/>
      <c r="H366" s="9"/>
      <c r="J366" s="34"/>
      <c r="K366" s="88"/>
      <c r="L366" s="34"/>
      <c r="M366" s="44"/>
      <c r="N366" s="45"/>
    </row>
    <row r="367" spans="2:14" s="7" customFormat="1" ht="15" customHeight="1">
      <c r="B367" s="8"/>
      <c r="D367" s="9"/>
      <c r="F367" s="9"/>
      <c r="H367" s="9"/>
      <c r="J367" s="34"/>
      <c r="K367" s="88"/>
      <c r="L367" s="34"/>
      <c r="M367" s="44"/>
      <c r="N367" s="45"/>
    </row>
    <row r="368" spans="2:14" s="7" customFormat="1" ht="15" customHeight="1">
      <c r="B368" s="8"/>
      <c r="D368" s="9"/>
      <c r="F368" s="9"/>
      <c r="H368" s="9"/>
      <c r="J368" s="34"/>
      <c r="K368" s="88"/>
      <c r="L368" s="34"/>
      <c r="M368" s="44"/>
      <c r="N368" s="45"/>
    </row>
    <row r="369" spans="2:14" s="7" customFormat="1" ht="15" customHeight="1">
      <c r="B369" s="8"/>
      <c r="D369" s="9"/>
      <c r="F369" s="9"/>
      <c r="H369" s="9"/>
      <c r="J369" s="34"/>
      <c r="K369" s="88"/>
      <c r="L369" s="34"/>
      <c r="M369" s="44"/>
      <c r="N369" s="45"/>
    </row>
    <row r="370" spans="2:14" s="7" customFormat="1" ht="15" customHeight="1">
      <c r="B370" s="8"/>
      <c r="D370" s="9"/>
      <c r="F370" s="9"/>
      <c r="H370" s="9"/>
      <c r="J370" s="34"/>
      <c r="K370" s="88"/>
      <c r="L370" s="34"/>
      <c r="M370" s="44"/>
      <c r="N370" s="45"/>
    </row>
    <row r="371" spans="2:14" s="7" customFormat="1" ht="15" customHeight="1">
      <c r="B371" s="8"/>
      <c r="D371" s="9"/>
      <c r="F371" s="9"/>
      <c r="H371" s="9"/>
      <c r="J371" s="34"/>
      <c r="K371" s="88"/>
      <c r="L371" s="34"/>
      <c r="M371" s="44"/>
      <c r="N371" s="45"/>
    </row>
    <row r="372" spans="2:14" s="7" customFormat="1" ht="15" customHeight="1">
      <c r="B372" s="8"/>
      <c r="D372" s="9"/>
      <c r="F372" s="9"/>
      <c r="H372" s="9"/>
      <c r="J372" s="34"/>
      <c r="K372" s="88"/>
      <c r="L372" s="34"/>
      <c r="M372" s="44"/>
      <c r="N372" s="45"/>
    </row>
    <row r="373" spans="2:14" s="7" customFormat="1" ht="15" customHeight="1">
      <c r="B373" s="8"/>
      <c r="D373" s="9"/>
      <c r="F373" s="9"/>
      <c r="H373" s="9"/>
      <c r="J373" s="34"/>
      <c r="K373" s="88"/>
      <c r="L373" s="34"/>
      <c r="M373" s="44"/>
      <c r="N373" s="45"/>
    </row>
    <row r="374" spans="2:14" s="7" customFormat="1" ht="15" customHeight="1">
      <c r="B374" s="8"/>
      <c r="D374" s="9"/>
      <c r="F374" s="9"/>
      <c r="H374" s="9"/>
      <c r="J374" s="34"/>
      <c r="K374" s="88"/>
      <c r="L374" s="34"/>
      <c r="M374" s="44"/>
      <c r="N374" s="45"/>
    </row>
    <row r="375" spans="2:14" s="7" customFormat="1" ht="15" customHeight="1">
      <c r="B375" s="8"/>
      <c r="D375" s="9"/>
      <c r="F375" s="9"/>
      <c r="H375" s="9"/>
      <c r="J375" s="34"/>
      <c r="K375" s="88"/>
      <c r="L375" s="34"/>
      <c r="M375" s="44"/>
      <c r="N375" s="45"/>
    </row>
    <row r="376" spans="2:14" s="7" customFormat="1" ht="15" customHeight="1">
      <c r="B376" s="8"/>
      <c r="D376" s="9"/>
      <c r="F376" s="9"/>
      <c r="H376" s="9"/>
      <c r="J376" s="34"/>
      <c r="K376" s="88"/>
      <c r="L376" s="34"/>
      <c r="M376" s="44"/>
      <c r="N376" s="45"/>
    </row>
    <row r="377" spans="2:14" s="7" customFormat="1" ht="15" customHeight="1">
      <c r="B377" s="8"/>
      <c r="D377" s="9"/>
      <c r="F377" s="9"/>
      <c r="H377" s="9"/>
      <c r="J377" s="34"/>
      <c r="K377" s="88"/>
      <c r="L377" s="34"/>
      <c r="M377" s="44"/>
      <c r="N377" s="45"/>
    </row>
    <row r="378" spans="2:14" s="7" customFormat="1" ht="15" customHeight="1">
      <c r="B378" s="8"/>
      <c r="D378" s="9"/>
      <c r="F378" s="9"/>
      <c r="H378" s="9"/>
      <c r="J378" s="34"/>
      <c r="K378" s="88"/>
      <c r="L378" s="34"/>
      <c r="M378" s="44"/>
      <c r="N378" s="45"/>
    </row>
    <row r="379" spans="2:14" s="7" customFormat="1" ht="15" customHeight="1">
      <c r="B379" s="8"/>
      <c r="D379" s="9"/>
      <c r="F379" s="9"/>
      <c r="H379" s="9"/>
      <c r="J379" s="34"/>
      <c r="K379" s="88"/>
      <c r="L379" s="34"/>
      <c r="M379" s="44"/>
      <c r="N379" s="45"/>
    </row>
    <row r="380" spans="2:14" s="7" customFormat="1" ht="15" customHeight="1">
      <c r="B380" s="8"/>
      <c r="D380" s="9"/>
      <c r="F380" s="9"/>
      <c r="H380" s="9"/>
      <c r="J380" s="34"/>
      <c r="K380" s="88"/>
      <c r="L380" s="34"/>
      <c r="M380" s="44"/>
      <c r="N380" s="45"/>
    </row>
    <row r="381" spans="2:14" s="7" customFormat="1" ht="15" customHeight="1">
      <c r="B381" s="8"/>
      <c r="D381" s="9"/>
      <c r="F381" s="9"/>
      <c r="H381" s="9"/>
      <c r="J381" s="34"/>
      <c r="K381" s="88"/>
      <c r="L381" s="34"/>
      <c r="M381" s="44"/>
      <c r="N381" s="45"/>
    </row>
    <row r="382" spans="2:14" s="7" customFormat="1" ht="15" customHeight="1">
      <c r="B382" s="8"/>
      <c r="D382" s="9"/>
      <c r="F382" s="9"/>
      <c r="H382" s="9"/>
      <c r="J382" s="34"/>
      <c r="K382" s="88"/>
      <c r="L382" s="34"/>
      <c r="M382" s="44"/>
      <c r="N382" s="45"/>
    </row>
    <row r="383" spans="2:14" s="7" customFormat="1" ht="15" customHeight="1">
      <c r="B383" s="8"/>
      <c r="D383" s="9"/>
      <c r="F383" s="9"/>
      <c r="H383" s="9"/>
      <c r="J383" s="34"/>
      <c r="K383" s="88"/>
      <c r="L383" s="34"/>
      <c r="M383" s="44"/>
      <c r="N383" s="45"/>
    </row>
    <row r="384" spans="2:14" s="7" customFormat="1" ht="15" customHeight="1">
      <c r="B384" s="8"/>
      <c r="D384" s="9"/>
      <c r="F384" s="9"/>
      <c r="H384" s="9"/>
      <c r="J384" s="34"/>
      <c r="K384" s="88"/>
      <c r="L384" s="34"/>
      <c r="M384" s="44"/>
      <c r="N384" s="45"/>
    </row>
    <row r="385" spans="2:14" s="7" customFormat="1" ht="15" customHeight="1">
      <c r="B385" s="8"/>
      <c r="D385" s="9"/>
      <c r="F385" s="9"/>
      <c r="H385" s="9"/>
      <c r="J385" s="34"/>
      <c r="K385" s="88"/>
      <c r="L385" s="34"/>
      <c r="M385" s="44"/>
      <c r="N385" s="45"/>
    </row>
    <row r="386" spans="2:14" s="7" customFormat="1" ht="15" customHeight="1">
      <c r="B386" s="8"/>
      <c r="D386" s="9"/>
      <c r="F386" s="9"/>
      <c r="H386" s="9"/>
      <c r="J386" s="34"/>
      <c r="K386" s="88"/>
      <c r="L386" s="34"/>
      <c r="M386" s="44"/>
      <c r="N386" s="45"/>
    </row>
    <row r="387" spans="2:14" s="7" customFormat="1" ht="15" customHeight="1">
      <c r="B387" s="8"/>
      <c r="D387" s="9"/>
      <c r="F387" s="9"/>
      <c r="H387" s="9"/>
      <c r="J387" s="34"/>
      <c r="K387" s="88"/>
      <c r="L387" s="34"/>
      <c r="M387" s="44"/>
      <c r="N387" s="45"/>
    </row>
    <row r="388" spans="2:14" s="7" customFormat="1" ht="15" customHeight="1">
      <c r="B388" s="8"/>
      <c r="D388" s="9"/>
      <c r="F388" s="9"/>
      <c r="H388" s="9"/>
      <c r="J388" s="34"/>
      <c r="K388" s="88"/>
      <c r="L388" s="34"/>
      <c r="M388" s="44"/>
      <c r="N388" s="45"/>
    </row>
    <row r="389" spans="2:14" s="7" customFormat="1" ht="15" customHeight="1">
      <c r="B389" s="8"/>
      <c r="D389" s="9"/>
      <c r="F389" s="9"/>
      <c r="H389" s="9"/>
      <c r="J389" s="34"/>
      <c r="K389" s="88"/>
      <c r="L389" s="34"/>
      <c r="M389" s="44"/>
      <c r="N389" s="45"/>
    </row>
    <row r="390" spans="2:14" s="7" customFormat="1" ht="15" customHeight="1">
      <c r="B390" s="8"/>
      <c r="D390" s="9"/>
      <c r="F390" s="9"/>
      <c r="H390" s="9"/>
      <c r="J390" s="34"/>
      <c r="K390" s="88"/>
      <c r="L390" s="34"/>
      <c r="M390" s="44"/>
      <c r="N390" s="45"/>
    </row>
    <row r="391" spans="2:14" s="7" customFormat="1" ht="15" customHeight="1">
      <c r="B391" s="8"/>
      <c r="D391" s="9"/>
      <c r="F391" s="9"/>
      <c r="H391" s="9"/>
      <c r="J391" s="34"/>
      <c r="K391" s="88"/>
      <c r="L391" s="34"/>
      <c r="M391" s="44"/>
      <c r="N391" s="45"/>
    </row>
    <row r="392" spans="2:14" s="7" customFormat="1" ht="15" customHeight="1">
      <c r="B392" s="8"/>
      <c r="D392" s="9"/>
      <c r="F392" s="9"/>
      <c r="H392" s="9"/>
      <c r="J392" s="34"/>
      <c r="K392" s="88"/>
      <c r="L392" s="34"/>
      <c r="M392" s="44"/>
      <c r="N392" s="45"/>
    </row>
    <row r="393" spans="2:14" s="7" customFormat="1" ht="15" customHeight="1">
      <c r="B393" s="8"/>
      <c r="D393" s="9"/>
      <c r="F393" s="9"/>
      <c r="H393" s="9"/>
      <c r="J393" s="34"/>
      <c r="K393" s="88"/>
      <c r="L393" s="34"/>
      <c r="M393" s="44"/>
      <c r="N393" s="45"/>
    </row>
    <row r="394" spans="2:14" s="7" customFormat="1" ht="15" customHeight="1">
      <c r="B394" s="8"/>
      <c r="D394" s="9"/>
      <c r="F394" s="9"/>
      <c r="H394" s="9"/>
      <c r="J394" s="34"/>
      <c r="K394" s="88"/>
      <c r="L394" s="34"/>
      <c r="M394" s="44"/>
      <c r="N394" s="45"/>
    </row>
    <row r="395" spans="2:14" s="7" customFormat="1" ht="15" customHeight="1">
      <c r="B395" s="8"/>
      <c r="D395" s="9"/>
      <c r="F395" s="9"/>
      <c r="H395" s="9"/>
      <c r="J395" s="34"/>
      <c r="K395" s="88"/>
      <c r="L395" s="34"/>
      <c r="M395" s="44"/>
      <c r="N395" s="45"/>
    </row>
    <row r="396" spans="2:14" s="7" customFormat="1" ht="15" customHeight="1">
      <c r="B396" s="8"/>
      <c r="D396" s="9"/>
      <c r="F396" s="9"/>
      <c r="H396" s="9"/>
      <c r="J396" s="34"/>
      <c r="K396" s="88"/>
      <c r="L396" s="34"/>
      <c r="M396" s="44"/>
      <c r="N396" s="45"/>
    </row>
    <row r="397" spans="2:14" s="7" customFormat="1" ht="15" customHeight="1">
      <c r="B397" s="8"/>
      <c r="D397" s="9"/>
      <c r="F397" s="9"/>
      <c r="H397" s="9"/>
      <c r="J397" s="34"/>
      <c r="K397" s="88"/>
      <c r="L397" s="34"/>
      <c r="M397" s="44"/>
      <c r="N397" s="45"/>
    </row>
    <row r="398" spans="2:14" s="7" customFormat="1" ht="15" customHeight="1">
      <c r="B398" s="8"/>
      <c r="D398" s="9"/>
      <c r="F398" s="9"/>
      <c r="H398" s="9"/>
      <c r="J398" s="34"/>
      <c r="K398" s="88"/>
      <c r="L398" s="34"/>
      <c r="M398" s="44"/>
      <c r="N398" s="45"/>
    </row>
    <row r="399" spans="2:14" s="7" customFormat="1" ht="15" customHeight="1">
      <c r="B399" s="8"/>
      <c r="D399" s="9"/>
      <c r="F399" s="9"/>
      <c r="H399" s="9"/>
      <c r="J399" s="34"/>
      <c r="K399" s="88"/>
      <c r="L399" s="34"/>
      <c r="M399" s="44"/>
      <c r="N399" s="45"/>
    </row>
    <row r="400" spans="2:14" s="7" customFormat="1" ht="15" customHeight="1">
      <c r="B400" s="8"/>
      <c r="D400" s="9"/>
      <c r="F400" s="9"/>
      <c r="H400" s="9"/>
      <c r="J400" s="34"/>
      <c r="K400" s="88"/>
      <c r="L400" s="34"/>
      <c r="M400" s="44"/>
      <c r="N400" s="45"/>
    </row>
    <row r="401" spans="2:14" s="7" customFormat="1" ht="15" customHeight="1">
      <c r="B401" s="8"/>
      <c r="D401" s="9"/>
      <c r="F401" s="9"/>
      <c r="H401" s="9"/>
      <c r="J401" s="34"/>
      <c r="K401" s="88"/>
      <c r="L401" s="34"/>
      <c r="M401" s="44"/>
      <c r="N401" s="45"/>
    </row>
    <row r="402" spans="2:14" s="7" customFormat="1" ht="15" customHeight="1">
      <c r="B402" s="8"/>
      <c r="D402" s="9"/>
      <c r="F402" s="9"/>
      <c r="H402" s="9"/>
      <c r="J402" s="34"/>
      <c r="K402" s="88"/>
      <c r="L402" s="34"/>
      <c r="M402" s="44"/>
      <c r="N402" s="45"/>
    </row>
    <row r="403" spans="2:14" s="7" customFormat="1" ht="15" customHeight="1">
      <c r="B403" s="8"/>
      <c r="D403" s="9"/>
      <c r="F403" s="9"/>
      <c r="H403" s="9"/>
      <c r="J403" s="34"/>
      <c r="K403" s="88"/>
      <c r="L403" s="34"/>
      <c r="M403" s="44"/>
      <c r="N403" s="45"/>
    </row>
    <row r="404" spans="2:14" s="7" customFormat="1" ht="15" customHeight="1">
      <c r="B404" s="8"/>
      <c r="D404" s="9"/>
      <c r="F404" s="9"/>
      <c r="H404" s="9"/>
      <c r="J404" s="34"/>
      <c r="K404" s="88"/>
      <c r="L404" s="34"/>
      <c r="M404" s="44"/>
      <c r="N404" s="45"/>
    </row>
    <row r="405" spans="2:14" s="7" customFormat="1" ht="15" customHeight="1">
      <c r="B405" s="8"/>
      <c r="D405" s="9"/>
      <c r="F405" s="9"/>
      <c r="H405" s="9"/>
      <c r="J405" s="34"/>
      <c r="K405" s="88"/>
      <c r="L405" s="34"/>
      <c r="M405" s="44"/>
      <c r="N405" s="45"/>
    </row>
    <row r="406" spans="2:14" s="7" customFormat="1" ht="15" customHeight="1">
      <c r="B406" s="8"/>
      <c r="D406" s="9"/>
      <c r="F406" s="9"/>
      <c r="H406" s="9"/>
      <c r="J406" s="34"/>
      <c r="K406" s="88"/>
      <c r="L406" s="34"/>
      <c r="M406" s="44"/>
      <c r="N406" s="45"/>
    </row>
    <row r="407" spans="2:14" s="7" customFormat="1" ht="15" customHeight="1">
      <c r="B407" s="8"/>
      <c r="D407" s="9"/>
      <c r="F407" s="9"/>
      <c r="H407" s="9"/>
      <c r="J407" s="34"/>
      <c r="K407" s="88"/>
      <c r="L407" s="34"/>
      <c r="M407" s="44"/>
      <c r="N407" s="45"/>
    </row>
    <row r="408" spans="2:14" s="7" customFormat="1" ht="15" customHeight="1">
      <c r="B408" s="8"/>
      <c r="D408" s="9"/>
      <c r="F408" s="9"/>
      <c r="H408" s="9"/>
      <c r="J408" s="34"/>
      <c r="K408" s="88"/>
      <c r="L408" s="34"/>
      <c r="M408" s="44"/>
      <c r="N408" s="45"/>
    </row>
    <row r="409" spans="2:14" s="7" customFormat="1" ht="15" customHeight="1">
      <c r="B409" s="8"/>
      <c r="D409" s="9"/>
      <c r="F409" s="9"/>
      <c r="H409" s="9"/>
      <c r="J409" s="34"/>
      <c r="K409" s="88"/>
      <c r="L409" s="34"/>
      <c r="M409" s="44"/>
      <c r="N409" s="45"/>
    </row>
    <row r="410" spans="2:14" s="7" customFormat="1" ht="15" customHeight="1">
      <c r="B410" s="8"/>
      <c r="D410" s="9"/>
      <c r="F410" s="9"/>
      <c r="H410" s="9"/>
      <c r="J410" s="34"/>
      <c r="K410" s="88"/>
      <c r="L410" s="34"/>
      <c r="M410" s="44"/>
      <c r="N410" s="45"/>
    </row>
    <row r="411" spans="2:14" s="7" customFormat="1" ht="15" customHeight="1">
      <c r="B411" s="8"/>
      <c r="D411" s="9"/>
      <c r="F411" s="9"/>
      <c r="H411" s="9"/>
      <c r="J411" s="34"/>
      <c r="K411" s="88"/>
      <c r="L411" s="34"/>
      <c r="M411" s="44"/>
      <c r="N411" s="45"/>
    </row>
    <row r="412" spans="2:14" s="7" customFormat="1" ht="15" customHeight="1">
      <c r="B412" s="8"/>
      <c r="D412" s="9"/>
      <c r="F412" s="9"/>
      <c r="H412" s="9"/>
      <c r="J412" s="34"/>
      <c r="K412" s="88"/>
      <c r="L412" s="34"/>
      <c r="M412" s="44"/>
      <c r="N412" s="45"/>
    </row>
    <row r="413" spans="2:14" s="7" customFormat="1" ht="15" customHeight="1">
      <c r="B413" s="8"/>
      <c r="D413" s="9"/>
      <c r="F413" s="9"/>
      <c r="H413" s="9"/>
      <c r="J413" s="34"/>
      <c r="K413" s="88"/>
      <c r="L413" s="34"/>
      <c r="M413" s="44"/>
      <c r="N413" s="45"/>
    </row>
    <row r="414" spans="2:14" s="7" customFormat="1" ht="15" customHeight="1">
      <c r="B414" s="8"/>
      <c r="D414" s="9"/>
      <c r="F414" s="9"/>
      <c r="H414" s="9"/>
      <c r="J414" s="34"/>
      <c r="K414" s="88"/>
      <c r="L414" s="34"/>
      <c r="M414" s="44"/>
      <c r="N414" s="45"/>
    </row>
    <row r="415" spans="2:14" s="7" customFormat="1" ht="15" customHeight="1">
      <c r="B415" s="8"/>
      <c r="D415" s="9"/>
      <c r="F415" s="9"/>
      <c r="H415" s="9"/>
      <c r="J415" s="34"/>
      <c r="K415" s="88"/>
      <c r="L415" s="34"/>
      <c r="M415" s="44"/>
      <c r="N415" s="45"/>
    </row>
    <row r="416" spans="2:14" s="7" customFormat="1" ht="15" customHeight="1">
      <c r="B416" s="8"/>
      <c r="D416" s="9"/>
      <c r="F416" s="9"/>
      <c r="H416" s="9"/>
      <c r="J416" s="34"/>
      <c r="K416" s="88"/>
      <c r="L416" s="34"/>
      <c r="M416" s="44"/>
      <c r="N416" s="45"/>
    </row>
    <row r="417" spans="2:14" s="7" customFormat="1" ht="15" customHeight="1">
      <c r="B417" s="8"/>
      <c r="D417" s="9"/>
      <c r="F417" s="9"/>
      <c r="H417" s="9"/>
      <c r="J417" s="34"/>
      <c r="K417" s="88"/>
      <c r="L417" s="34"/>
      <c r="M417" s="44"/>
      <c r="N417" s="45"/>
    </row>
    <row r="418" spans="2:14" s="7" customFormat="1" ht="15" customHeight="1">
      <c r="B418" s="8"/>
      <c r="D418" s="9"/>
      <c r="F418" s="9"/>
      <c r="H418" s="9"/>
      <c r="J418" s="34"/>
      <c r="K418" s="88"/>
      <c r="L418" s="34"/>
      <c r="M418" s="44"/>
      <c r="N418" s="45"/>
    </row>
    <row r="419" spans="2:14" s="7" customFormat="1" ht="15" customHeight="1">
      <c r="B419" s="8"/>
      <c r="D419" s="9"/>
      <c r="F419" s="9"/>
      <c r="H419" s="9"/>
      <c r="J419" s="34"/>
      <c r="K419" s="88"/>
      <c r="L419" s="34"/>
      <c r="M419" s="44"/>
      <c r="N419" s="45"/>
    </row>
    <row r="420" spans="2:14" s="7" customFormat="1" ht="15" customHeight="1">
      <c r="B420" s="8"/>
      <c r="D420" s="9"/>
      <c r="F420" s="9"/>
      <c r="H420" s="9"/>
      <c r="J420" s="34"/>
      <c r="K420" s="88"/>
      <c r="L420" s="34"/>
      <c r="M420" s="44"/>
      <c r="N420" s="45"/>
    </row>
    <row r="421" spans="2:14" s="7" customFormat="1" ht="15" customHeight="1">
      <c r="B421" s="8"/>
      <c r="D421" s="9"/>
      <c r="F421" s="9"/>
      <c r="H421" s="9"/>
      <c r="J421" s="34"/>
      <c r="K421" s="88"/>
      <c r="L421" s="34"/>
      <c r="M421" s="44"/>
      <c r="N421" s="45"/>
    </row>
    <row r="422" spans="2:14" s="7" customFormat="1" ht="15" customHeight="1">
      <c r="B422" s="8"/>
      <c r="D422" s="9"/>
      <c r="F422" s="9"/>
      <c r="H422" s="9"/>
      <c r="J422" s="34"/>
      <c r="K422" s="88"/>
      <c r="L422" s="34"/>
      <c r="M422" s="44"/>
      <c r="N422" s="45"/>
    </row>
    <row r="423" spans="2:14" s="7" customFormat="1" ht="15" customHeight="1">
      <c r="B423" s="8"/>
      <c r="D423" s="9"/>
      <c r="F423" s="9"/>
      <c r="H423" s="9"/>
      <c r="J423" s="34"/>
      <c r="K423" s="88"/>
      <c r="L423" s="34"/>
      <c r="M423" s="44"/>
      <c r="N423" s="45"/>
    </row>
    <row r="424" spans="2:14" s="7" customFormat="1" ht="15" customHeight="1">
      <c r="B424" s="8"/>
      <c r="D424" s="9"/>
      <c r="F424" s="9"/>
      <c r="H424" s="9"/>
      <c r="J424" s="34"/>
      <c r="K424" s="88"/>
      <c r="L424" s="34"/>
      <c r="M424" s="44"/>
      <c r="N424" s="45"/>
    </row>
    <row r="425" spans="2:14" s="7" customFormat="1" ht="15" customHeight="1">
      <c r="B425" s="8"/>
      <c r="D425" s="9"/>
      <c r="F425" s="9"/>
      <c r="H425" s="9"/>
      <c r="J425" s="34"/>
      <c r="K425" s="88"/>
      <c r="L425" s="34"/>
      <c r="M425" s="44"/>
      <c r="N425" s="45"/>
    </row>
    <row r="426" spans="2:14" s="7" customFormat="1" ht="15" customHeight="1">
      <c r="B426" s="8"/>
      <c r="D426" s="9"/>
      <c r="F426" s="9"/>
      <c r="H426" s="9"/>
      <c r="J426" s="34"/>
      <c r="K426" s="88"/>
      <c r="L426" s="34"/>
      <c r="M426" s="44"/>
      <c r="N426" s="45"/>
    </row>
    <row r="427" spans="2:14" s="7" customFormat="1" ht="15" customHeight="1">
      <c r="B427" s="8"/>
      <c r="D427" s="9"/>
      <c r="F427" s="9"/>
      <c r="H427" s="9"/>
      <c r="J427" s="34"/>
      <c r="K427" s="88"/>
      <c r="L427" s="34"/>
      <c r="M427" s="44"/>
      <c r="N427" s="45"/>
    </row>
    <row r="428" spans="2:14" s="7" customFormat="1" ht="15" customHeight="1">
      <c r="B428" s="8"/>
      <c r="D428" s="9"/>
      <c r="F428" s="9"/>
      <c r="H428" s="9"/>
      <c r="J428" s="34"/>
      <c r="K428" s="88"/>
      <c r="L428" s="34"/>
      <c r="M428" s="44"/>
      <c r="N428" s="45"/>
    </row>
    <row r="429" spans="2:14" s="7" customFormat="1" ht="15" customHeight="1">
      <c r="B429" s="8"/>
      <c r="D429" s="9"/>
      <c r="F429" s="9"/>
      <c r="H429" s="9"/>
      <c r="J429" s="34"/>
      <c r="K429" s="88"/>
      <c r="L429" s="34"/>
      <c r="M429" s="44"/>
      <c r="N429" s="45"/>
    </row>
    <row r="430" spans="2:14" s="7" customFormat="1" ht="15" customHeight="1">
      <c r="B430" s="8"/>
      <c r="D430" s="9"/>
      <c r="F430" s="9"/>
      <c r="H430" s="9"/>
      <c r="J430" s="34"/>
      <c r="K430" s="88"/>
      <c r="L430" s="34"/>
      <c r="M430" s="44"/>
      <c r="N430" s="45"/>
    </row>
    <row r="431" spans="2:14" s="7" customFormat="1" ht="15" customHeight="1">
      <c r="B431" s="8"/>
      <c r="D431" s="9"/>
      <c r="F431" s="9"/>
      <c r="H431" s="9"/>
      <c r="J431" s="34"/>
      <c r="K431" s="88"/>
      <c r="L431" s="34"/>
      <c r="M431" s="44"/>
      <c r="N431" s="45"/>
    </row>
    <row r="432" spans="2:14" s="7" customFormat="1" ht="15" customHeight="1">
      <c r="B432" s="8"/>
      <c r="D432" s="9"/>
      <c r="F432" s="9"/>
      <c r="H432" s="9"/>
      <c r="J432" s="34"/>
      <c r="K432" s="88"/>
      <c r="L432" s="34"/>
      <c r="M432" s="44"/>
      <c r="N432" s="45"/>
    </row>
    <row r="433" spans="2:14" s="7" customFormat="1" ht="15" customHeight="1">
      <c r="B433" s="8"/>
      <c r="D433" s="9"/>
      <c r="F433" s="9"/>
      <c r="H433" s="9"/>
      <c r="J433" s="34"/>
      <c r="K433" s="88"/>
      <c r="L433" s="34"/>
      <c r="M433" s="44"/>
      <c r="N433" s="45"/>
    </row>
    <row r="434" spans="2:14" s="7" customFormat="1" ht="15" customHeight="1">
      <c r="B434" s="8"/>
      <c r="D434" s="9"/>
      <c r="F434" s="9"/>
      <c r="H434" s="9"/>
      <c r="J434" s="34"/>
      <c r="K434" s="88"/>
      <c r="L434" s="34"/>
      <c r="M434" s="44"/>
      <c r="N434" s="45"/>
    </row>
    <row r="435" spans="2:14" s="7" customFormat="1" ht="15" customHeight="1">
      <c r="B435" s="8"/>
      <c r="D435" s="9"/>
      <c r="F435" s="9"/>
      <c r="H435" s="9"/>
      <c r="J435" s="34"/>
      <c r="K435" s="88"/>
      <c r="L435" s="34"/>
      <c r="M435" s="44"/>
      <c r="N435" s="45"/>
    </row>
    <row r="436" spans="2:14" s="7" customFormat="1" ht="15" customHeight="1">
      <c r="B436" s="8"/>
      <c r="D436" s="9"/>
      <c r="F436" s="9"/>
      <c r="H436" s="9"/>
      <c r="J436" s="34"/>
      <c r="K436" s="88"/>
      <c r="L436" s="34"/>
      <c r="M436" s="44"/>
      <c r="N436" s="45"/>
    </row>
    <row r="437" spans="2:14" s="7" customFormat="1" ht="15" customHeight="1">
      <c r="B437" s="8"/>
      <c r="D437" s="9"/>
      <c r="F437" s="9"/>
      <c r="H437" s="9"/>
      <c r="J437" s="34"/>
      <c r="K437" s="88"/>
      <c r="L437" s="34"/>
      <c r="M437" s="44"/>
      <c r="N437" s="45"/>
    </row>
    <row r="438" spans="2:14" s="7" customFormat="1" ht="15" customHeight="1">
      <c r="B438" s="8"/>
      <c r="D438" s="9"/>
      <c r="F438" s="9"/>
      <c r="H438" s="9"/>
      <c r="J438" s="34"/>
      <c r="K438" s="88"/>
      <c r="L438" s="34"/>
      <c r="M438" s="44"/>
      <c r="N438" s="45"/>
    </row>
    <row r="439" spans="2:14" s="7" customFormat="1" ht="15" customHeight="1">
      <c r="B439" s="8"/>
      <c r="D439" s="9"/>
      <c r="F439" s="9"/>
      <c r="H439" s="9"/>
      <c r="J439" s="34"/>
      <c r="K439" s="88"/>
      <c r="L439" s="34"/>
      <c r="M439" s="44"/>
      <c r="N439" s="45"/>
    </row>
    <row r="440" spans="2:14" s="7" customFormat="1" ht="15" customHeight="1">
      <c r="B440" s="8"/>
      <c r="D440" s="9"/>
      <c r="F440" s="9"/>
      <c r="H440" s="9"/>
      <c r="J440" s="34"/>
      <c r="K440" s="88"/>
      <c r="L440" s="34"/>
      <c r="M440" s="44"/>
      <c r="N440" s="45"/>
    </row>
    <row r="441" spans="2:14" s="7" customFormat="1" ht="15" customHeight="1">
      <c r="B441" s="8"/>
      <c r="D441" s="9"/>
      <c r="F441" s="9"/>
      <c r="H441" s="9"/>
      <c r="J441" s="34"/>
      <c r="K441" s="88"/>
      <c r="L441" s="34"/>
      <c r="M441" s="44"/>
      <c r="N441" s="45"/>
    </row>
    <row r="442" spans="2:14" s="7" customFormat="1" ht="15" customHeight="1">
      <c r="B442" s="8"/>
      <c r="D442" s="9"/>
      <c r="F442" s="9"/>
      <c r="H442" s="9"/>
      <c r="J442" s="34"/>
      <c r="K442" s="88"/>
      <c r="L442" s="34"/>
      <c r="M442" s="44"/>
      <c r="N442" s="45"/>
    </row>
    <row r="443" spans="2:14" s="7" customFormat="1" ht="15" customHeight="1">
      <c r="B443" s="8"/>
      <c r="D443" s="9"/>
      <c r="F443" s="9"/>
      <c r="H443" s="9"/>
      <c r="J443" s="34"/>
      <c r="K443" s="88"/>
      <c r="L443" s="34"/>
      <c r="M443" s="44"/>
      <c r="N443" s="45"/>
    </row>
    <row r="444" spans="2:14" s="7" customFormat="1" ht="15" customHeight="1">
      <c r="B444" s="8"/>
      <c r="D444" s="9"/>
      <c r="F444" s="9"/>
      <c r="H444" s="9"/>
      <c r="J444" s="34"/>
      <c r="K444" s="88"/>
      <c r="L444" s="34"/>
      <c r="M444" s="44"/>
      <c r="N444" s="45"/>
    </row>
    <row r="445" spans="2:14" s="7" customFormat="1" ht="15" customHeight="1">
      <c r="B445" s="8"/>
      <c r="D445" s="9"/>
      <c r="F445" s="9"/>
      <c r="H445" s="9"/>
      <c r="J445" s="34"/>
      <c r="K445" s="88"/>
      <c r="L445" s="34"/>
      <c r="M445" s="44"/>
      <c r="N445" s="45"/>
    </row>
    <row r="446" spans="2:14" s="7" customFormat="1" ht="15" customHeight="1">
      <c r="B446" s="8"/>
      <c r="D446" s="9"/>
      <c r="F446" s="9"/>
      <c r="H446" s="9"/>
      <c r="J446" s="34"/>
      <c r="K446" s="88"/>
      <c r="L446" s="34"/>
      <c r="M446" s="44"/>
      <c r="N446" s="45"/>
    </row>
    <row r="447" spans="2:14" s="7" customFormat="1" ht="15" customHeight="1">
      <c r="B447" s="8"/>
      <c r="D447" s="9"/>
      <c r="F447" s="9"/>
      <c r="H447" s="9"/>
      <c r="J447" s="34"/>
      <c r="K447" s="88"/>
      <c r="L447" s="34"/>
      <c r="M447" s="44"/>
      <c r="N447" s="45"/>
    </row>
    <row r="448" spans="2:14" s="7" customFormat="1" ht="15" customHeight="1">
      <c r="B448" s="8"/>
      <c r="D448" s="9"/>
      <c r="F448" s="9"/>
      <c r="H448" s="9"/>
      <c r="J448" s="34"/>
      <c r="K448" s="88"/>
      <c r="L448" s="34"/>
      <c r="M448" s="44"/>
      <c r="N448" s="45"/>
    </row>
    <row r="449" spans="2:14" s="7" customFormat="1" ht="15" customHeight="1">
      <c r="B449" s="8"/>
      <c r="D449" s="9"/>
      <c r="F449" s="9"/>
      <c r="H449" s="9"/>
      <c r="J449" s="34"/>
      <c r="K449" s="88"/>
      <c r="L449" s="34"/>
      <c r="M449" s="44"/>
      <c r="N449" s="45"/>
    </row>
    <row r="450" spans="2:14" s="7" customFormat="1" ht="15" customHeight="1">
      <c r="B450" s="8"/>
      <c r="D450" s="9"/>
      <c r="F450" s="9"/>
      <c r="H450" s="9"/>
      <c r="J450" s="34"/>
      <c r="K450" s="88"/>
      <c r="L450" s="34"/>
      <c r="M450" s="44"/>
      <c r="N450" s="45"/>
    </row>
    <row r="451" spans="2:14" s="7" customFormat="1" ht="15" customHeight="1">
      <c r="B451" s="8"/>
      <c r="D451" s="9"/>
      <c r="F451" s="9"/>
      <c r="H451" s="9"/>
      <c r="J451" s="34"/>
      <c r="K451" s="88"/>
      <c r="L451" s="34"/>
      <c r="M451" s="44"/>
      <c r="N451" s="45"/>
    </row>
    <row r="452" spans="2:14" s="7" customFormat="1" ht="15" customHeight="1">
      <c r="B452" s="8"/>
      <c r="D452" s="9"/>
      <c r="F452" s="9"/>
      <c r="H452" s="9"/>
      <c r="J452" s="34"/>
      <c r="K452" s="88"/>
      <c r="L452" s="34"/>
      <c r="M452" s="44"/>
      <c r="N452" s="45"/>
    </row>
    <row r="453" spans="2:14" s="7" customFormat="1" ht="15" customHeight="1">
      <c r="B453" s="8"/>
      <c r="D453" s="9"/>
      <c r="F453" s="9"/>
      <c r="H453" s="9"/>
      <c r="J453" s="34"/>
      <c r="K453" s="88"/>
      <c r="L453" s="34"/>
      <c r="M453" s="44"/>
      <c r="N453" s="45"/>
    </row>
    <row r="454" spans="2:14" s="7" customFormat="1" ht="15" customHeight="1">
      <c r="B454" s="8"/>
      <c r="D454" s="9"/>
      <c r="F454" s="9"/>
      <c r="H454" s="9"/>
      <c r="J454" s="34"/>
      <c r="K454" s="88"/>
      <c r="L454" s="34"/>
      <c r="M454" s="44"/>
      <c r="N454" s="45"/>
    </row>
    <row r="455" spans="2:14" s="7" customFormat="1" ht="15" customHeight="1">
      <c r="B455" s="8"/>
      <c r="D455" s="9"/>
      <c r="F455" s="9"/>
      <c r="H455" s="9"/>
      <c r="J455" s="34"/>
      <c r="K455" s="88"/>
      <c r="L455" s="34"/>
      <c r="M455" s="44"/>
      <c r="N455" s="45"/>
    </row>
    <row r="456" spans="2:14" s="7" customFormat="1" ht="15" customHeight="1">
      <c r="B456" s="8"/>
      <c r="D456" s="9"/>
      <c r="F456" s="9"/>
      <c r="H456" s="9"/>
      <c r="J456" s="34"/>
      <c r="K456" s="88"/>
      <c r="L456" s="34"/>
      <c r="M456" s="44"/>
      <c r="N456" s="45"/>
    </row>
    <row r="457" spans="2:14" s="7" customFormat="1" ht="15" customHeight="1">
      <c r="B457" s="8"/>
      <c r="D457" s="9"/>
      <c r="F457" s="9"/>
      <c r="H457" s="9"/>
      <c r="J457" s="34"/>
      <c r="K457" s="88"/>
      <c r="L457" s="34"/>
      <c r="M457" s="44"/>
      <c r="N457" s="45"/>
    </row>
    <row r="458" spans="2:14" s="7" customFormat="1" ht="15" customHeight="1">
      <c r="B458" s="8"/>
      <c r="D458" s="9"/>
      <c r="F458" s="9"/>
      <c r="H458" s="9"/>
      <c r="J458" s="34"/>
      <c r="K458" s="88"/>
      <c r="L458" s="34"/>
      <c r="M458" s="44"/>
      <c r="N458" s="45"/>
    </row>
    <row r="459" spans="2:14" s="7" customFormat="1" ht="15" customHeight="1">
      <c r="B459" s="8"/>
      <c r="D459" s="9"/>
      <c r="F459" s="9"/>
      <c r="H459" s="9"/>
      <c r="J459" s="34"/>
      <c r="K459" s="88"/>
      <c r="L459" s="34"/>
      <c r="M459" s="44"/>
      <c r="N459" s="45"/>
    </row>
    <row r="460" spans="2:14" s="7" customFormat="1" ht="15" customHeight="1">
      <c r="B460" s="8"/>
      <c r="D460" s="9"/>
      <c r="F460" s="9"/>
      <c r="H460" s="9"/>
      <c r="J460" s="34"/>
      <c r="K460" s="88"/>
      <c r="L460" s="34"/>
      <c r="M460" s="44"/>
      <c r="N460" s="45"/>
    </row>
    <row r="461" spans="2:14" s="7" customFormat="1" ht="15" customHeight="1">
      <c r="B461" s="8"/>
      <c r="D461" s="9"/>
      <c r="F461" s="9"/>
      <c r="H461" s="9"/>
      <c r="J461" s="34"/>
      <c r="K461" s="88"/>
      <c r="L461" s="34"/>
      <c r="M461" s="44"/>
      <c r="N461" s="45"/>
    </row>
    <row r="462" spans="2:14" s="7" customFormat="1" ht="15" customHeight="1">
      <c r="B462" s="8"/>
      <c r="D462" s="9"/>
      <c r="F462" s="9"/>
      <c r="H462" s="9"/>
      <c r="J462" s="34"/>
      <c r="K462" s="88"/>
      <c r="L462" s="34"/>
      <c r="M462" s="44"/>
      <c r="N462" s="45"/>
    </row>
    <row r="463" spans="2:14" s="7" customFormat="1" ht="15" customHeight="1">
      <c r="B463" s="8"/>
      <c r="D463" s="9"/>
      <c r="F463" s="9"/>
      <c r="H463" s="9"/>
      <c r="J463" s="34"/>
      <c r="K463" s="88"/>
      <c r="L463" s="34"/>
      <c r="M463" s="44"/>
      <c r="N463" s="45"/>
    </row>
    <row r="464" spans="2:14" s="7" customFormat="1" ht="15" customHeight="1">
      <c r="B464" s="8"/>
      <c r="D464" s="9"/>
      <c r="F464" s="9"/>
      <c r="H464" s="9"/>
      <c r="J464" s="34"/>
      <c r="K464" s="88"/>
      <c r="L464" s="34"/>
      <c r="M464" s="44"/>
      <c r="N464" s="45"/>
    </row>
    <row r="465" spans="2:14" s="7" customFormat="1" ht="15" customHeight="1">
      <c r="B465" s="8"/>
      <c r="D465" s="9"/>
      <c r="F465" s="9"/>
      <c r="H465" s="9"/>
      <c r="J465" s="34"/>
      <c r="K465" s="88"/>
      <c r="L465" s="34"/>
      <c r="M465" s="44"/>
      <c r="N465" s="45"/>
    </row>
    <row r="466" spans="2:14" s="7" customFormat="1" ht="15" customHeight="1">
      <c r="B466" s="8"/>
      <c r="D466" s="9"/>
      <c r="F466" s="9"/>
      <c r="H466" s="9"/>
      <c r="J466" s="34"/>
      <c r="K466" s="88"/>
      <c r="L466" s="34"/>
      <c r="M466" s="44"/>
      <c r="N466" s="45"/>
    </row>
    <row r="467" spans="2:14" s="7" customFormat="1" ht="15" customHeight="1">
      <c r="B467" s="8"/>
      <c r="D467" s="9"/>
      <c r="F467" s="9"/>
      <c r="H467" s="9"/>
      <c r="J467" s="34"/>
      <c r="K467" s="88"/>
      <c r="L467" s="34"/>
      <c r="M467" s="44"/>
      <c r="N467" s="45"/>
    </row>
    <row r="468" spans="2:14" s="7" customFormat="1" ht="15" customHeight="1">
      <c r="B468" s="8"/>
      <c r="D468" s="9"/>
      <c r="F468" s="9"/>
      <c r="H468" s="9"/>
      <c r="J468" s="34"/>
      <c r="K468" s="88"/>
      <c r="L468" s="34"/>
      <c r="M468" s="44"/>
      <c r="N468" s="45"/>
    </row>
    <row r="469" spans="2:14" s="7" customFormat="1" ht="15" customHeight="1">
      <c r="B469" s="8"/>
      <c r="D469" s="9"/>
      <c r="F469" s="9"/>
      <c r="H469" s="9"/>
      <c r="J469" s="34"/>
      <c r="K469" s="88"/>
      <c r="L469" s="34"/>
      <c r="M469" s="44"/>
      <c r="N469" s="45"/>
    </row>
    <row r="470" spans="2:14" s="7" customFormat="1" ht="15" customHeight="1">
      <c r="B470" s="8"/>
      <c r="D470" s="9"/>
      <c r="F470" s="9"/>
      <c r="H470" s="9"/>
      <c r="J470" s="34"/>
      <c r="K470" s="88"/>
      <c r="L470" s="34"/>
      <c r="M470" s="44"/>
      <c r="N470" s="45"/>
    </row>
    <row r="471" spans="2:14" s="7" customFormat="1" ht="15" customHeight="1">
      <c r="B471" s="8"/>
      <c r="D471" s="9"/>
      <c r="F471" s="9"/>
      <c r="H471" s="9"/>
      <c r="J471" s="34"/>
      <c r="K471" s="88"/>
      <c r="L471" s="34"/>
      <c r="M471" s="44"/>
      <c r="N471" s="45"/>
    </row>
    <row r="472" spans="2:14" s="7" customFormat="1" ht="15" customHeight="1">
      <c r="B472" s="8"/>
      <c r="D472" s="9"/>
      <c r="F472" s="9"/>
      <c r="H472" s="9"/>
      <c r="J472" s="34"/>
      <c r="K472" s="88"/>
      <c r="L472" s="34"/>
      <c r="M472" s="44"/>
      <c r="N472" s="45"/>
    </row>
    <row r="473" spans="2:14" s="7" customFormat="1" ht="15" customHeight="1">
      <c r="B473" s="8"/>
      <c r="D473" s="9"/>
      <c r="F473" s="9"/>
      <c r="H473" s="9"/>
      <c r="J473" s="34"/>
      <c r="K473" s="88"/>
      <c r="L473" s="34"/>
      <c r="M473" s="44"/>
      <c r="N473" s="45"/>
    </row>
    <row r="474" spans="2:14" s="7" customFormat="1" ht="15" customHeight="1">
      <c r="B474" s="8"/>
      <c r="D474" s="9"/>
      <c r="F474" s="9"/>
      <c r="H474" s="9"/>
      <c r="J474" s="34"/>
      <c r="K474" s="88"/>
      <c r="L474" s="34"/>
      <c r="M474" s="44"/>
      <c r="N474" s="45"/>
    </row>
    <row r="475" spans="2:14" s="7" customFormat="1" ht="15" customHeight="1">
      <c r="B475" s="8"/>
      <c r="D475" s="9"/>
      <c r="F475" s="9"/>
      <c r="H475" s="9"/>
      <c r="J475" s="34"/>
      <c r="K475" s="88"/>
      <c r="L475" s="34"/>
      <c r="M475" s="44"/>
      <c r="N475" s="45"/>
    </row>
    <row r="476" spans="2:14" s="7" customFormat="1" ht="15" customHeight="1">
      <c r="B476" s="8"/>
      <c r="D476" s="9"/>
      <c r="F476" s="9"/>
      <c r="H476" s="9"/>
      <c r="J476" s="34"/>
      <c r="K476" s="88"/>
      <c r="L476" s="34"/>
      <c r="M476" s="44"/>
      <c r="N476" s="45"/>
    </row>
    <row r="477" spans="2:14" s="7" customFormat="1" ht="15" customHeight="1">
      <c r="B477" s="8"/>
      <c r="D477" s="9"/>
      <c r="F477" s="9"/>
      <c r="H477" s="9"/>
      <c r="J477" s="34"/>
      <c r="K477" s="88"/>
      <c r="L477" s="34"/>
      <c r="M477" s="44"/>
      <c r="N477" s="45"/>
    </row>
    <row r="478" spans="2:14" s="7" customFormat="1" ht="15" customHeight="1">
      <c r="B478" s="8"/>
      <c r="D478" s="9"/>
      <c r="F478" s="9"/>
      <c r="H478" s="9"/>
      <c r="J478" s="34"/>
      <c r="K478" s="88"/>
      <c r="L478" s="34"/>
      <c r="M478" s="44"/>
      <c r="N478" s="45"/>
    </row>
    <row r="479" spans="2:14" s="7" customFormat="1" ht="15" customHeight="1">
      <c r="B479" s="8"/>
      <c r="D479" s="9"/>
      <c r="F479" s="9"/>
      <c r="H479" s="9"/>
      <c r="J479" s="34"/>
      <c r="K479" s="88"/>
      <c r="L479" s="34"/>
      <c r="M479" s="44"/>
      <c r="N479" s="45"/>
    </row>
    <row r="480" spans="2:14" s="7" customFormat="1" ht="15" customHeight="1">
      <c r="B480" s="8"/>
      <c r="D480" s="9"/>
      <c r="F480" s="9"/>
      <c r="H480" s="9"/>
      <c r="J480" s="34"/>
      <c r="K480" s="88"/>
      <c r="L480" s="34"/>
      <c r="M480" s="44"/>
      <c r="N480" s="45"/>
    </row>
    <row r="481" spans="2:14" s="7" customFormat="1" ht="15" customHeight="1">
      <c r="B481" s="8"/>
      <c r="D481" s="9"/>
      <c r="F481" s="9"/>
      <c r="H481" s="9"/>
      <c r="J481" s="34"/>
      <c r="K481" s="88"/>
      <c r="L481" s="34"/>
      <c r="M481" s="44"/>
      <c r="N481" s="45"/>
    </row>
    <row r="482" spans="2:14" s="7" customFormat="1" ht="15" customHeight="1">
      <c r="B482" s="8"/>
      <c r="D482" s="9"/>
      <c r="F482" s="9"/>
      <c r="H482" s="9"/>
      <c r="J482" s="34"/>
      <c r="K482" s="88"/>
      <c r="L482" s="34"/>
      <c r="M482" s="44"/>
      <c r="N482" s="45"/>
    </row>
    <row r="483" spans="2:14" s="7" customFormat="1" ht="15" customHeight="1">
      <c r="B483" s="8"/>
      <c r="D483" s="9"/>
      <c r="F483" s="9"/>
      <c r="H483" s="9"/>
      <c r="J483" s="34"/>
      <c r="K483" s="88"/>
      <c r="L483" s="34"/>
      <c r="M483" s="44"/>
      <c r="N483" s="45"/>
    </row>
    <row r="484" spans="2:14" s="7" customFormat="1" ht="15" customHeight="1">
      <c r="B484" s="8"/>
      <c r="D484" s="9"/>
      <c r="F484" s="9"/>
      <c r="H484" s="9"/>
      <c r="J484" s="34"/>
      <c r="K484" s="88"/>
      <c r="L484" s="34"/>
      <c r="M484" s="44"/>
      <c r="N484" s="45"/>
    </row>
    <row r="485" spans="2:14" s="7" customFormat="1" ht="15" customHeight="1">
      <c r="B485" s="8"/>
      <c r="D485" s="9"/>
      <c r="F485" s="9"/>
      <c r="H485" s="9"/>
      <c r="J485" s="34"/>
      <c r="K485" s="88"/>
      <c r="L485" s="34"/>
      <c r="M485" s="44"/>
      <c r="N485" s="45"/>
    </row>
    <row r="486" spans="2:14" s="7" customFormat="1" ht="15" customHeight="1">
      <c r="B486" s="8"/>
      <c r="D486" s="9"/>
      <c r="F486" s="9"/>
      <c r="H486" s="9"/>
      <c r="J486" s="34"/>
      <c r="K486" s="88"/>
      <c r="L486" s="34"/>
      <c r="M486" s="44"/>
      <c r="N486" s="45"/>
    </row>
    <row r="487" spans="2:14" s="7" customFormat="1" ht="15" customHeight="1">
      <c r="B487" s="8"/>
      <c r="D487" s="9"/>
      <c r="F487" s="9"/>
      <c r="H487" s="9"/>
      <c r="J487" s="34"/>
      <c r="K487" s="88"/>
      <c r="L487" s="34"/>
      <c r="M487" s="44"/>
      <c r="N487" s="45"/>
    </row>
    <row r="488" spans="2:14" s="7" customFormat="1" ht="15" customHeight="1">
      <c r="B488" s="8"/>
      <c r="D488" s="9"/>
      <c r="F488" s="9"/>
      <c r="H488" s="9"/>
      <c r="J488" s="34"/>
      <c r="K488" s="88"/>
      <c r="L488" s="34"/>
      <c r="M488" s="44"/>
      <c r="N488" s="45"/>
    </row>
    <row r="489" spans="2:14" s="7" customFormat="1" ht="15" customHeight="1">
      <c r="B489" s="8"/>
      <c r="D489" s="9"/>
      <c r="F489" s="9"/>
      <c r="H489" s="9"/>
      <c r="J489" s="34"/>
      <c r="K489" s="88"/>
      <c r="L489" s="34"/>
      <c r="M489" s="44"/>
      <c r="N489" s="45"/>
    </row>
    <row r="490" spans="2:14" s="7" customFormat="1" ht="15" customHeight="1">
      <c r="B490" s="8"/>
      <c r="D490" s="9"/>
      <c r="F490" s="9"/>
      <c r="H490" s="9"/>
      <c r="J490" s="34"/>
      <c r="K490" s="88"/>
      <c r="L490" s="34"/>
      <c r="M490" s="44"/>
      <c r="N490" s="45"/>
    </row>
    <row r="491" spans="2:14" s="7" customFormat="1" ht="15" customHeight="1">
      <c r="B491" s="8"/>
      <c r="D491" s="9"/>
      <c r="F491" s="9"/>
      <c r="H491" s="9"/>
      <c r="J491" s="34"/>
      <c r="K491" s="88"/>
      <c r="L491" s="34"/>
      <c r="M491" s="44"/>
      <c r="N491" s="45"/>
    </row>
    <row r="492" spans="2:14" s="7" customFormat="1" ht="15" customHeight="1">
      <c r="B492" s="8"/>
      <c r="D492" s="9"/>
      <c r="F492" s="9"/>
      <c r="H492" s="9"/>
      <c r="J492" s="34"/>
      <c r="K492" s="88"/>
      <c r="L492" s="34"/>
      <c r="M492" s="44"/>
      <c r="N492" s="45"/>
    </row>
    <row r="493" spans="2:14" s="7" customFormat="1" ht="15" customHeight="1">
      <c r="B493" s="8"/>
      <c r="D493" s="9"/>
      <c r="F493" s="9"/>
      <c r="H493" s="9"/>
      <c r="J493" s="34"/>
      <c r="K493" s="88"/>
      <c r="L493" s="34"/>
      <c r="M493" s="44"/>
      <c r="N493" s="45"/>
    </row>
    <row r="494" spans="2:14" s="7" customFormat="1" ht="15" customHeight="1">
      <c r="B494" s="8"/>
      <c r="D494" s="9"/>
      <c r="F494" s="9"/>
      <c r="H494" s="9"/>
      <c r="J494" s="34"/>
      <c r="K494" s="88"/>
      <c r="L494" s="34"/>
      <c r="M494" s="44"/>
      <c r="N494" s="45"/>
    </row>
    <row r="495" spans="2:14" s="7" customFormat="1" ht="15" customHeight="1">
      <c r="B495" s="8"/>
      <c r="D495" s="9"/>
      <c r="F495" s="9"/>
      <c r="H495" s="9"/>
      <c r="J495" s="34"/>
      <c r="K495" s="88"/>
      <c r="L495" s="34"/>
      <c r="M495" s="44"/>
      <c r="N495" s="45"/>
    </row>
  </sheetData>
  <mergeCells count="27">
    <mergeCell ref="B2:D2"/>
    <mergeCell ref="B4:D4"/>
    <mergeCell ref="B5:D5"/>
    <mergeCell ref="B7:D7"/>
    <mergeCell ref="C9:D9"/>
    <mergeCell ref="B11:D11"/>
    <mergeCell ref="B12:D12"/>
    <mergeCell ref="B38:D38"/>
    <mergeCell ref="B39:D39"/>
    <mergeCell ref="B48:D48"/>
    <mergeCell ref="B49:D49"/>
    <mergeCell ref="B55:N55"/>
    <mergeCell ref="B56:N56"/>
    <mergeCell ref="C57:D57"/>
    <mergeCell ref="E57:F57"/>
    <mergeCell ref="G57:H57"/>
    <mergeCell ref="I57:J57"/>
    <mergeCell ref="M57:N57"/>
    <mergeCell ref="K57:L57"/>
    <mergeCell ref="B68:N68"/>
    <mergeCell ref="B69:N69"/>
    <mergeCell ref="C70:D70"/>
    <mergeCell ref="E70:F70"/>
    <mergeCell ref="G70:H70"/>
    <mergeCell ref="I70:J70"/>
    <mergeCell ref="M70:N70"/>
    <mergeCell ref="K70:L7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T495"/>
  <sheetViews>
    <sheetView workbookViewId="0" topLeftCell="A1">
      <selection activeCell="C9" sqref="C9:D9"/>
    </sheetView>
  </sheetViews>
  <sheetFormatPr defaultColWidth="9.140625" defaultRowHeight="12.75"/>
  <cols>
    <col min="1" max="1" width="1.7109375" style="2" customWidth="1"/>
    <col min="2" max="2" width="40.7109375" style="3" customWidth="1"/>
    <col min="3" max="3" width="7.7109375" style="2" customWidth="1"/>
    <col min="4" max="4" width="7.7109375" style="4" customWidth="1"/>
    <col min="5" max="5" width="7.7109375" style="2" customWidth="1"/>
    <col min="6" max="6" width="7.7109375" style="4" customWidth="1"/>
    <col min="7" max="7" width="7.7109375" style="2" customWidth="1"/>
    <col min="8" max="8" width="7.7109375" style="4" customWidth="1"/>
    <col min="9" max="9" width="7.7109375" style="2" customWidth="1"/>
    <col min="10" max="10" width="7.7109375" style="31" customWidth="1"/>
    <col min="11" max="11" width="7.7109375" style="85" customWidth="1"/>
    <col min="12" max="12" width="7.7109375" style="31" customWidth="1"/>
    <col min="13" max="13" width="9.140625" style="38" customWidth="1"/>
    <col min="14" max="14" width="9.140625" style="39" customWidth="1"/>
    <col min="15" max="16384" width="9.140625" style="2" customWidth="1"/>
  </cols>
  <sheetData>
    <row r="2" spans="2:14" ht="18" customHeight="1">
      <c r="B2" s="134" t="s">
        <v>59</v>
      </c>
      <c r="C2" s="134"/>
      <c r="D2" s="134"/>
      <c r="E2" s="1"/>
      <c r="F2" s="1"/>
      <c r="G2" s="1"/>
      <c r="H2" s="1"/>
      <c r="I2" s="1"/>
      <c r="J2" s="30"/>
      <c r="K2" s="84"/>
      <c r="L2" s="30"/>
      <c r="M2" s="36"/>
      <c r="N2" s="37"/>
    </row>
    <row r="3" ht="7.5" customHeight="1"/>
    <row r="4" spans="2:14" ht="18" customHeight="1">
      <c r="B4" s="135" t="s">
        <v>42</v>
      </c>
      <c r="C4" s="135"/>
      <c r="D4" s="135"/>
      <c r="E4" s="18"/>
      <c r="F4" s="18"/>
      <c r="G4" s="18"/>
      <c r="H4" s="18"/>
      <c r="I4" s="18"/>
      <c r="J4" s="32"/>
      <c r="K4" s="86"/>
      <c r="L4" s="32"/>
      <c r="M4" s="40"/>
      <c r="N4" s="41"/>
    </row>
    <row r="5" spans="2:14" ht="18" customHeight="1">
      <c r="B5" s="135" t="s">
        <v>44</v>
      </c>
      <c r="C5" s="135"/>
      <c r="D5" s="135"/>
      <c r="E5" s="18"/>
      <c r="F5" s="18"/>
      <c r="G5" s="18"/>
      <c r="H5" s="18"/>
      <c r="I5" s="18"/>
      <c r="J5" s="32"/>
      <c r="K5" s="86"/>
      <c r="L5" s="32"/>
      <c r="M5" s="40"/>
      <c r="N5" s="41"/>
    </row>
    <row r="6" ht="9" customHeight="1"/>
    <row r="7" spans="2:4" ht="18" customHeight="1">
      <c r="B7" s="136" t="s">
        <v>80</v>
      </c>
      <c r="C7" s="136"/>
      <c r="D7" s="136"/>
    </row>
    <row r="8" ht="9" customHeight="1"/>
    <row r="9" spans="2:4" ht="18" customHeight="1">
      <c r="B9" s="19" t="s">
        <v>43</v>
      </c>
      <c r="C9" s="130">
        <v>14</v>
      </c>
      <c r="D9" s="130"/>
    </row>
    <row r="10" ht="9" customHeight="1" thickBot="1"/>
    <row r="11" spans="2:14" s="7" customFormat="1" ht="18" customHeight="1">
      <c r="B11" s="112" t="s">
        <v>0</v>
      </c>
      <c r="C11" s="113"/>
      <c r="D11" s="111"/>
      <c r="E11" s="5"/>
      <c r="F11" s="6"/>
      <c r="G11" s="5"/>
      <c r="H11" s="6"/>
      <c r="I11" s="5"/>
      <c r="J11" s="33"/>
      <c r="K11" s="87"/>
      <c r="L11" s="33"/>
      <c r="M11" s="42"/>
      <c r="N11" s="43"/>
    </row>
    <row r="12" spans="2:14" s="7" customFormat="1" ht="18" customHeight="1" thickBot="1">
      <c r="B12" s="115" t="s">
        <v>49</v>
      </c>
      <c r="C12" s="116"/>
      <c r="D12" s="129"/>
      <c r="E12" s="5"/>
      <c r="F12" s="6"/>
      <c r="G12" s="5"/>
      <c r="H12" s="6"/>
      <c r="I12" s="5"/>
      <c r="J12" s="33"/>
      <c r="K12" s="87"/>
      <c r="L12" s="33"/>
      <c r="M12" s="42"/>
      <c r="N12" s="43"/>
    </row>
    <row r="13" spans="2:14" s="7" customFormat="1" ht="18" customHeight="1">
      <c r="B13" s="26" t="s">
        <v>1</v>
      </c>
      <c r="C13" s="27">
        <v>7</v>
      </c>
      <c r="D13" s="28">
        <f>C13/C17</f>
        <v>0.5</v>
      </c>
      <c r="F13" s="9"/>
      <c r="H13" s="9"/>
      <c r="J13" s="34"/>
      <c r="K13" s="88"/>
      <c r="L13" s="34"/>
      <c r="M13" s="44"/>
      <c r="N13" s="45"/>
    </row>
    <row r="14" spans="2:14" s="7" customFormat="1" ht="18" customHeight="1">
      <c r="B14" s="20" t="s">
        <v>2</v>
      </c>
      <c r="C14" s="17">
        <v>4</v>
      </c>
      <c r="D14" s="21">
        <f>C14/C17</f>
        <v>0.2857142857142857</v>
      </c>
      <c r="F14" s="9"/>
      <c r="H14" s="9"/>
      <c r="J14" s="34"/>
      <c r="K14" s="88"/>
      <c r="L14" s="34"/>
      <c r="M14" s="44"/>
      <c r="N14" s="45"/>
    </row>
    <row r="15" spans="2:14" s="7" customFormat="1" ht="18" customHeight="1">
      <c r="B15" s="20" t="s">
        <v>3</v>
      </c>
      <c r="C15" s="17">
        <v>3</v>
      </c>
      <c r="D15" s="21">
        <f>C15/C17</f>
        <v>0.21428571428571427</v>
      </c>
      <c r="F15" s="9"/>
      <c r="H15" s="9"/>
      <c r="J15" s="34"/>
      <c r="K15" s="88"/>
      <c r="L15" s="34"/>
      <c r="M15" s="44"/>
      <c r="N15" s="45"/>
    </row>
    <row r="16" spans="2:14" s="7" customFormat="1" ht="18" customHeight="1" thickBot="1">
      <c r="B16" s="65" t="s">
        <v>114</v>
      </c>
      <c r="C16" s="10">
        <v>0</v>
      </c>
      <c r="D16" s="22">
        <f>C16/C17</f>
        <v>0</v>
      </c>
      <c r="F16" s="9"/>
      <c r="H16" s="9"/>
      <c r="J16" s="34"/>
      <c r="K16" s="88"/>
      <c r="L16" s="34"/>
      <c r="M16" s="44"/>
      <c r="N16" s="45"/>
    </row>
    <row r="17" spans="2:14" s="56" customFormat="1" ht="18" customHeight="1" thickBot="1" thickTop="1">
      <c r="B17" s="53" t="s">
        <v>4</v>
      </c>
      <c r="C17" s="54">
        <f>SUM(C13:C16)</f>
        <v>14</v>
      </c>
      <c r="D17" s="55">
        <f>SUM(D13:D16)</f>
        <v>1</v>
      </c>
      <c r="F17" s="57"/>
      <c r="H17" s="57"/>
      <c r="J17" s="58"/>
      <c r="K17" s="89"/>
      <c r="L17" s="58"/>
      <c r="M17" s="49"/>
      <c r="N17" s="59"/>
    </row>
    <row r="18" spans="2:14" s="7" customFormat="1" ht="18" customHeight="1">
      <c r="B18" s="26" t="s">
        <v>5</v>
      </c>
      <c r="C18" s="27">
        <v>14</v>
      </c>
      <c r="D18" s="28">
        <f>C18/C22</f>
        <v>1</v>
      </c>
      <c r="F18" s="9"/>
      <c r="H18" s="9"/>
      <c r="J18" s="34"/>
      <c r="K18" s="88"/>
      <c r="L18" s="34"/>
      <c r="M18" s="44"/>
      <c r="N18" s="45"/>
    </row>
    <row r="19" spans="2:14" s="7" customFormat="1" ht="18" customHeight="1">
      <c r="B19" s="20" t="s">
        <v>6</v>
      </c>
      <c r="C19" s="17">
        <v>0</v>
      </c>
      <c r="D19" s="21">
        <f>C19/C22</f>
        <v>0</v>
      </c>
      <c r="F19" s="9"/>
      <c r="H19" s="9"/>
      <c r="J19" s="34"/>
      <c r="K19" s="88"/>
      <c r="L19" s="34"/>
      <c r="M19" s="44"/>
      <c r="N19" s="45"/>
    </row>
    <row r="20" spans="2:14" s="7" customFormat="1" ht="18" customHeight="1">
      <c r="B20" s="20" t="s">
        <v>7</v>
      </c>
      <c r="C20" s="17">
        <v>0</v>
      </c>
      <c r="D20" s="21">
        <f>C20/C22</f>
        <v>0</v>
      </c>
      <c r="F20" s="9"/>
      <c r="H20" s="9"/>
      <c r="J20" s="34"/>
      <c r="K20" s="88"/>
      <c r="L20" s="34"/>
      <c r="M20" s="44"/>
      <c r="N20" s="45"/>
    </row>
    <row r="21" spans="2:14" s="7" customFormat="1" ht="18" customHeight="1" thickBot="1">
      <c r="B21" s="65" t="s">
        <v>114</v>
      </c>
      <c r="C21" s="10">
        <v>0</v>
      </c>
      <c r="D21" s="22">
        <f>C21/C22</f>
        <v>0</v>
      </c>
      <c r="F21" s="9"/>
      <c r="H21" s="9"/>
      <c r="J21" s="34"/>
      <c r="K21" s="88"/>
      <c r="L21" s="34"/>
      <c r="M21" s="44"/>
      <c r="N21" s="45"/>
    </row>
    <row r="22" spans="2:14" s="56" customFormat="1" ht="18" customHeight="1" thickBot="1" thickTop="1">
      <c r="B22" s="53" t="s">
        <v>4</v>
      </c>
      <c r="C22" s="54">
        <f>SUM(C18:C21)</f>
        <v>14</v>
      </c>
      <c r="D22" s="55">
        <f>SUM(D18:D21)</f>
        <v>1</v>
      </c>
      <c r="F22" s="57"/>
      <c r="H22" s="57"/>
      <c r="J22" s="58"/>
      <c r="K22" s="89"/>
      <c r="L22" s="58"/>
      <c r="M22" s="49"/>
      <c r="N22" s="59"/>
    </row>
    <row r="23" spans="2:14" s="7" customFormat="1" ht="18" customHeight="1">
      <c r="B23" s="29" t="s">
        <v>8</v>
      </c>
      <c r="C23" s="27">
        <v>0</v>
      </c>
      <c r="D23" s="28">
        <f>C23/$C$32</f>
        <v>0</v>
      </c>
      <c r="F23" s="9"/>
      <c r="H23" s="9"/>
      <c r="J23" s="34"/>
      <c r="K23" s="88"/>
      <c r="L23" s="34"/>
      <c r="M23" s="44"/>
      <c r="N23" s="45"/>
    </row>
    <row r="24" spans="2:14" s="7" customFormat="1" ht="18" customHeight="1">
      <c r="B24" s="23" t="s">
        <v>9</v>
      </c>
      <c r="C24" s="17">
        <v>5</v>
      </c>
      <c r="D24" s="21">
        <f aca="true" t="shared" si="0" ref="D24:D30">C24/$C$32</f>
        <v>0.35714285714285715</v>
      </c>
      <c r="F24" s="9"/>
      <c r="H24" s="9"/>
      <c r="J24" s="34"/>
      <c r="K24" s="88"/>
      <c r="L24" s="34"/>
      <c r="M24" s="44"/>
      <c r="N24" s="45"/>
    </row>
    <row r="25" spans="2:14" s="7" customFormat="1" ht="18" customHeight="1">
      <c r="B25" s="23" t="s">
        <v>10</v>
      </c>
      <c r="C25" s="17">
        <v>8</v>
      </c>
      <c r="D25" s="21">
        <f t="shared" si="0"/>
        <v>0.5714285714285714</v>
      </c>
      <c r="F25" s="9"/>
      <c r="H25" s="9"/>
      <c r="J25" s="34"/>
      <c r="K25" s="88"/>
      <c r="L25" s="34"/>
      <c r="M25" s="44"/>
      <c r="N25" s="45"/>
    </row>
    <row r="26" spans="2:14" s="7" customFormat="1" ht="18" customHeight="1">
      <c r="B26" s="23" t="s">
        <v>11</v>
      </c>
      <c r="C26" s="17">
        <v>0</v>
      </c>
      <c r="D26" s="21">
        <f t="shared" si="0"/>
        <v>0</v>
      </c>
      <c r="F26" s="9"/>
      <c r="H26" s="9"/>
      <c r="J26" s="34"/>
      <c r="K26" s="88"/>
      <c r="L26" s="34"/>
      <c r="M26" s="44"/>
      <c r="N26" s="45"/>
    </row>
    <row r="27" spans="2:14" s="7" customFormat="1" ht="18" customHeight="1">
      <c r="B27" s="23" t="s">
        <v>12</v>
      </c>
      <c r="C27" s="17">
        <v>1</v>
      </c>
      <c r="D27" s="21">
        <f t="shared" si="0"/>
        <v>0.07142857142857142</v>
      </c>
      <c r="F27" s="9"/>
      <c r="H27" s="9"/>
      <c r="J27" s="34"/>
      <c r="K27" s="88"/>
      <c r="L27" s="34"/>
      <c r="M27" s="44"/>
      <c r="N27" s="45"/>
    </row>
    <row r="28" spans="2:14" s="7" customFormat="1" ht="18" customHeight="1">
      <c r="B28" s="23" t="s">
        <v>13</v>
      </c>
      <c r="C28" s="17">
        <v>0</v>
      </c>
      <c r="D28" s="21">
        <f t="shared" si="0"/>
        <v>0</v>
      </c>
      <c r="F28" s="9"/>
      <c r="H28" s="9"/>
      <c r="J28" s="34"/>
      <c r="K28" s="88"/>
      <c r="L28" s="34"/>
      <c r="M28" s="44"/>
      <c r="N28" s="45"/>
    </row>
    <row r="29" spans="2:14" s="7" customFormat="1" ht="18" customHeight="1">
      <c r="B29" s="23" t="s">
        <v>14</v>
      </c>
      <c r="C29" s="17">
        <v>0</v>
      </c>
      <c r="D29" s="21">
        <f t="shared" si="0"/>
        <v>0</v>
      </c>
      <c r="F29" s="9"/>
      <c r="H29" s="9"/>
      <c r="J29" s="34"/>
      <c r="K29" s="88"/>
      <c r="L29" s="34"/>
      <c r="M29" s="44"/>
      <c r="N29" s="45"/>
    </row>
    <row r="30" spans="2:14" s="7" customFormat="1" ht="18" customHeight="1">
      <c r="B30" s="23" t="s">
        <v>15</v>
      </c>
      <c r="C30" s="17">
        <v>0</v>
      </c>
      <c r="D30" s="21">
        <f t="shared" si="0"/>
        <v>0</v>
      </c>
      <c r="F30" s="9"/>
      <c r="H30" s="9"/>
      <c r="J30" s="34"/>
      <c r="K30" s="88"/>
      <c r="L30" s="34"/>
      <c r="M30" s="44"/>
      <c r="N30" s="45"/>
    </row>
    <row r="31" spans="2:14" s="7" customFormat="1" ht="18" customHeight="1" thickBot="1">
      <c r="B31" s="66" t="s">
        <v>114</v>
      </c>
      <c r="C31" s="10">
        <v>0</v>
      </c>
      <c r="D31" s="22">
        <f>C31/C32</f>
        <v>0</v>
      </c>
      <c r="F31" s="9"/>
      <c r="H31" s="9"/>
      <c r="J31" s="34"/>
      <c r="K31" s="88"/>
      <c r="L31" s="34"/>
      <c r="M31" s="44"/>
      <c r="N31" s="45"/>
    </row>
    <row r="32" spans="2:14" s="56" customFormat="1" ht="18" customHeight="1" thickBot="1" thickTop="1">
      <c r="B32" s="53" t="s">
        <v>4</v>
      </c>
      <c r="C32" s="54">
        <f>SUM(C23:C31)</f>
        <v>14</v>
      </c>
      <c r="D32" s="55">
        <f>SUM(D23:D31)</f>
        <v>1</v>
      </c>
      <c r="F32" s="57"/>
      <c r="H32" s="57"/>
      <c r="J32" s="58"/>
      <c r="K32" s="89"/>
      <c r="L32" s="58"/>
      <c r="M32" s="49"/>
      <c r="N32" s="59"/>
    </row>
    <row r="33" spans="2:14" s="7" customFormat="1" ht="18" customHeight="1">
      <c r="B33" s="26" t="s">
        <v>61</v>
      </c>
      <c r="C33" s="27">
        <v>8</v>
      </c>
      <c r="D33" s="28">
        <f>C33/C36</f>
        <v>0.5714285714285714</v>
      </c>
      <c r="F33" s="9"/>
      <c r="H33" s="9"/>
      <c r="J33" s="34"/>
      <c r="K33" s="88"/>
      <c r="L33" s="34"/>
      <c r="M33" s="44"/>
      <c r="N33" s="45"/>
    </row>
    <row r="34" spans="2:14" s="7" customFormat="1" ht="18" customHeight="1">
      <c r="B34" s="20" t="s">
        <v>62</v>
      </c>
      <c r="C34" s="17">
        <v>6</v>
      </c>
      <c r="D34" s="21">
        <f>C34/C36</f>
        <v>0.42857142857142855</v>
      </c>
      <c r="F34" s="9"/>
      <c r="H34" s="9"/>
      <c r="J34" s="34"/>
      <c r="K34" s="88"/>
      <c r="L34" s="34"/>
      <c r="M34" s="44"/>
      <c r="N34" s="45"/>
    </row>
    <row r="35" spans="2:14" s="7" customFormat="1" ht="18" customHeight="1" thickBot="1">
      <c r="B35" s="65" t="s">
        <v>114</v>
      </c>
      <c r="C35" s="10">
        <v>0</v>
      </c>
      <c r="D35" s="22">
        <f>C35/C36</f>
        <v>0</v>
      </c>
      <c r="F35" s="9"/>
      <c r="H35" s="9"/>
      <c r="J35" s="34"/>
      <c r="K35" s="88"/>
      <c r="L35" s="34"/>
      <c r="M35" s="44"/>
      <c r="N35" s="45"/>
    </row>
    <row r="36" spans="2:14" s="56" customFormat="1" ht="18" customHeight="1" thickBot="1" thickTop="1">
      <c r="B36" s="53" t="s">
        <v>4</v>
      </c>
      <c r="C36" s="54">
        <f>SUM(C33:C35)</f>
        <v>14</v>
      </c>
      <c r="D36" s="55">
        <f>SUM(D33:D34)</f>
        <v>1</v>
      </c>
      <c r="F36" s="57"/>
      <c r="H36" s="57"/>
      <c r="J36" s="58"/>
      <c r="K36" s="89"/>
      <c r="L36" s="58"/>
      <c r="M36" s="49"/>
      <c r="N36" s="59"/>
    </row>
    <row r="37" spans="2:14" s="7" customFormat="1" ht="15" customHeight="1" thickBot="1">
      <c r="B37" s="8"/>
      <c r="D37" s="9"/>
      <c r="F37" s="9"/>
      <c r="H37" s="9"/>
      <c r="J37" s="34"/>
      <c r="K37" s="88"/>
      <c r="L37" s="34"/>
      <c r="M37" s="44"/>
      <c r="N37" s="45"/>
    </row>
    <row r="38" spans="2:14" s="7" customFormat="1" ht="18" customHeight="1">
      <c r="B38" s="131" t="s">
        <v>115</v>
      </c>
      <c r="C38" s="132"/>
      <c r="D38" s="133"/>
      <c r="F38" s="9"/>
      <c r="H38" s="9"/>
      <c r="J38" s="34"/>
      <c r="K38" s="88"/>
      <c r="L38" s="34"/>
      <c r="M38" s="44"/>
      <c r="N38" s="45"/>
    </row>
    <row r="39" spans="2:14" s="7" customFormat="1" ht="18" customHeight="1" thickBot="1">
      <c r="B39" s="126" t="s">
        <v>116</v>
      </c>
      <c r="C39" s="127"/>
      <c r="D39" s="128"/>
      <c r="F39" s="9"/>
      <c r="H39" s="9"/>
      <c r="J39" s="34"/>
      <c r="K39" s="88"/>
      <c r="L39" s="34"/>
      <c r="M39" s="44"/>
      <c r="N39" s="45"/>
    </row>
    <row r="40" spans="2:14" s="7" customFormat="1" ht="18" customHeight="1">
      <c r="B40" s="20" t="s">
        <v>51</v>
      </c>
      <c r="C40" s="17">
        <v>4</v>
      </c>
      <c r="D40" s="21">
        <f aca="true" t="shared" si="1" ref="D40:D45">C40/$C$46</f>
        <v>0.2222222222222222</v>
      </c>
      <c r="F40" s="9"/>
      <c r="H40" s="9"/>
      <c r="J40" s="34"/>
      <c r="K40" s="88"/>
      <c r="L40" s="34"/>
      <c r="M40" s="44"/>
      <c r="N40" s="45"/>
    </row>
    <row r="41" spans="2:14" s="7" customFormat="1" ht="18" customHeight="1">
      <c r="B41" s="20" t="s">
        <v>52</v>
      </c>
      <c r="C41" s="17">
        <v>4</v>
      </c>
      <c r="D41" s="21">
        <f t="shared" si="1"/>
        <v>0.2222222222222222</v>
      </c>
      <c r="F41" s="9"/>
      <c r="H41" s="9"/>
      <c r="J41" s="34"/>
      <c r="K41" s="88"/>
      <c r="L41" s="34"/>
      <c r="M41" s="44"/>
      <c r="N41" s="45"/>
    </row>
    <row r="42" spans="2:14" s="7" customFormat="1" ht="18" customHeight="1">
      <c r="B42" s="20" t="s">
        <v>55</v>
      </c>
      <c r="C42" s="17">
        <v>3</v>
      </c>
      <c r="D42" s="21">
        <f t="shared" si="1"/>
        <v>0.16666666666666666</v>
      </c>
      <c r="F42" s="9"/>
      <c r="H42" s="9"/>
      <c r="J42" s="34"/>
      <c r="K42" s="88"/>
      <c r="L42" s="34"/>
      <c r="M42" s="44"/>
      <c r="N42" s="45"/>
    </row>
    <row r="43" spans="2:14" s="7" customFormat="1" ht="18" customHeight="1">
      <c r="B43" s="20" t="s">
        <v>54</v>
      </c>
      <c r="C43" s="17">
        <v>4</v>
      </c>
      <c r="D43" s="21">
        <f t="shared" si="1"/>
        <v>0.2222222222222222</v>
      </c>
      <c r="F43" s="9"/>
      <c r="H43" s="9"/>
      <c r="J43" s="34"/>
      <c r="K43" s="88"/>
      <c r="L43" s="34"/>
      <c r="M43" s="44"/>
      <c r="N43" s="45"/>
    </row>
    <row r="44" spans="2:14" s="7" customFormat="1" ht="18" customHeight="1">
      <c r="B44" s="20" t="s">
        <v>81</v>
      </c>
      <c r="C44" s="17">
        <v>3</v>
      </c>
      <c r="D44" s="21">
        <f t="shared" si="1"/>
        <v>0.16666666666666666</v>
      </c>
      <c r="F44" s="9"/>
      <c r="H44" s="9"/>
      <c r="J44" s="34"/>
      <c r="K44" s="88"/>
      <c r="L44" s="34"/>
      <c r="M44" s="44"/>
      <c r="N44" s="45"/>
    </row>
    <row r="45" spans="2:14" s="7" customFormat="1" ht="18" customHeight="1" thickBot="1">
      <c r="B45" s="65" t="s">
        <v>53</v>
      </c>
      <c r="C45" s="10">
        <v>0</v>
      </c>
      <c r="D45" s="22">
        <f t="shared" si="1"/>
        <v>0</v>
      </c>
      <c r="F45" s="9"/>
      <c r="H45" s="9"/>
      <c r="J45" s="34"/>
      <c r="K45" s="88"/>
      <c r="L45" s="34"/>
      <c r="M45" s="44"/>
      <c r="N45" s="45"/>
    </row>
    <row r="46" spans="2:14" s="56" customFormat="1" ht="18" customHeight="1" thickBot="1" thickTop="1">
      <c r="B46" s="53" t="s">
        <v>4</v>
      </c>
      <c r="C46" s="54">
        <f>SUM(C40:C45)</f>
        <v>18</v>
      </c>
      <c r="D46" s="55">
        <f>SUM(D40:D45)</f>
        <v>0.9999999999999999</v>
      </c>
      <c r="F46" s="57"/>
      <c r="H46" s="57"/>
      <c r="J46" s="58"/>
      <c r="K46" s="89"/>
      <c r="L46" s="58"/>
      <c r="M46" s="49"/>
      <c r="N46" s="59"/>
    </row>
    <row r="47" spans="2:14" s="7" customFormat="1" ht="15" customHeight="1" thickBot="1">
      <c r="B47" s="8"/>
      <c r="D47" s="9"/>
      <c r="F47" s="9"/>
      <c r="H47" s="9"/>
      <c r="J47" s="34"/>
      <c r="K47" s="88"/>
      <c r="L47" s="34"/>
      <c r="M47" s="44"/>
      <c r="N47" s="45"/>
    </row>
    <row r="48" spans="2:14" s="7" customFormat="1" ht="18" customHeight="1">
      <c r="B48" s="112" t="s">
        <v>16</v>
      </c>
      <c r="C48" s="113"/>
      <c r="D48" s="111"/>
      <c r="F48" s="9"/>
      <c r="H48" s="9"/>
      <c r="J48" s="34"/>
      <c r="K48" s="88"/>
      <c r="L48" s="34"/>
      <c r="M48" s="44"/>
      <c r="N48" s="45"/>
    </row>
    <row r="49" spans="2:14" s="7" customFormat="1" ht="18" customHeight="1" thickBot="1">
      <c r="B49" s="115" t="s">
        <v>46</v>
      </c>
      <c r="C49" s="116"/>
      <c r="D49" s="129"/>
      <c r="F49" s="9"/>
      <c r="H49" s="9"/>
      <c r="J49" s="34"/>
      <c r="K49" s="88"/>
      <c r="L49" s="34"/>
      <c r="M49" s="44"/>
      <c r="N49" s="45"/>
    </row>
    <row r="50" spans="2:14" s="7" customFormat="1" ht="18" customHeight="1">
      <c r="B50" s="26" t="s">
        <v>17</v>
      </c>
      <c r="C50" s="27">
        <v>10</v>
      </c>
      <c r="D50" s="28">
        <f>C50/C53</f>
        <v>0.7142857142857143</v>
      </c>
      <c r="F50" s="9"/>
      <c r="H50" s="9"/>
      <c r="J50" s="34"/>
      <c r="K50" s="88"/>
      <c r="L50" s="34"/>
      <c r="M50" s="44"/>
      <c r="N50" s="45"/>
    </row>
    <row r="51" spans="2:14" s="7" customFormat="1" ht="18" customHeight="1">
      <c r="B51" s="20" t="s">
        <v>18</v>
      </c>
      <c r="C51" s="17">
        <v>4</v>
      </c>
      <c r="D51" s="21">
        <f>C51/C53</f>
        <v>0.2857142857142857</v>
      </c>
      <c r="F51" s="9"/>
      <c r="H51" s="9"/>
      <c r="J51" s="34"/>
      <c r="K51" s="88"/>
      <c r="L51" s="34"/>
      <c r="M51" s="44"/>
      <c r="N51" s="45"/>
    </row>
    <row r="52" spans="2:14" s="7" customFormat="1" ht="18" customHeight="1" thickBot="1">
      <c r="B52" s="65" t="s">
        <v>114</v>
      </c>
      <c r="C52" s="10">
        <v>0</v>
      </c>
      <c r="D52" s="22">
        <f>C52/C53</f>
        <v>0</v>
      </c>
      <c r="F52" s="9"/>
      <c r="H52" s="9"/>
      <c r="J52" s="34"/>
      <c r="K52" s="88"/>
      <c r="L52" s="34"/>
      <c r="M52" s="44"/>
      <c r="N52" s="45"/>
    </row>
    <row r="53" spans="2:14" s="56" customFormat="1" ht="18" customHeight="1" thickBot="1" thickTop="1">
      <c r="B53" s="53" t="s">
        <v>4</v>
      </c>
      <c r="C53" s="54">
        <f>SUM(C50:C51)</f>
        <v>14</v>
      </c>
      <c r="D53" s="55">
        <f>SUM(D50:D51)</f>
        <v>1</v>
      </c>
      <c r="F53" s="57"/>
      <c r="H53" s="57"/>
      <c r="J53" s="58"/>
      <c r="K53" s="89"/>
      <c r="L53" s="58"/>
      <c r="M53" s="49"/>
      <c r="N53" s="59"/>
    </row>
    <row r="54" spans="2:14" s="7" customFormat="1" ht="15" customHeight="1" thickBot="1">
      <c r="B54" s="8"/>
      <c r="D54" s="9"/>
      <c r="F54" s="9"/>
      <c r="H54" s="9"/>
      <c r="J54" s="34"/>
      <c r="K54" s="88"/>
      <c r="L54" s="34"/>
      <c r="M54" s="44"/>
      <c r="N54" s="45"/>
    </row>
    <row r="55" spans="2:14" s="7" customFormat="1" ht="18" customHeight="1">
      <c r="B55" s="112" t="s">
        <v>19</v>
      </c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4"/>
    </row>
    <row r="56" spans="2:14" s="7" customFormat="1" ht="18" customHeight="1" thickBot="1">
      <c r="B56" s="115" t="s">
        <v>47</v>
      </c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7"/>
    </row>
    <row r="57" spans="2:20" s="7" customFormat="1" ht="18" customHeight="1" thickBot="1">
      <c r="B57" s="67"/>
      <c r="C57" s="118" t="s">
        <v>20</v>
      </c>
      <c r="D57" s="125"/>
      <c r="E57" s="120" t="s">
        <v>21</v>
      </c>
      <c r="F57" s="124"/>
      <c r="G57" s="118" t="s">
        <v>22</v>
      </c>
      <c r="H57" s="125"/>
      <c r="I57" s="120" t="s">
        <v>23</v>
      </c>
      <c r="J57" s="124"/>
      <c r="K57" s="118" t="s">
        <v>114</v>
      </c>
      <c r="L57" s="125"/>
      <c r="M57" s="121" t="s">
        <v>4</v>
      </c>
      <c r="N57" s="122"/>
      <c r="P57" s="12"/>
      <c r="Q57" s="12" t="s">
        <v>20</v>
      </c>
      <c r="R57" s="12" t="s">
        <v>21</v>
      </c>
      <c r="S57" s="12" t="s">
        <v>22</v>
      </c>
      <c r="T57" s="12" t="s">
        <v>23</v>
      </c>
    </row>
    <row r="58" spans="2:20" s="7" customFormat="1" ht="18" customHeight="1" thickTop="1">
      <c r="B58" s="23" t="s">
        <v>24</v>
      </c>
      <c r="C58" s="60">
        <v>0</v>
      </c>
      <c r="D58" s="61">
        <f aca="true" t="shared" si="2" ref="D58:D65">C58/M58</f>
        <v>0</v>
      </c>
      <c r="E58" s="16">
        <v>2</v>
      </c>
      <c r="F58" s="15">
        <f aca="true" t="shared" si="3" ref="F58:F65">E58/M58</f>
        <v>0.14285714285714285</v>
      </c>
      <c r="G58" s="60">
        <v>1</v>
      </c>
      <c r="H58" s="61">
        <f aca="true" t="shared" si="4" ref="H58:H65">G58/M58</f>
        <v>0.07142857142857142</v>
      </c>
      <c r="I58" s="16">
        <v>11</v>
      </c>
      <c r="J58" s="15">
        <f aca="true" t="shared" si="5" ref="J58:J65">I58/M58</f>
        <v>0.7857142857142857</v>
      </c>
      <c r="K58" s="90">
        <v>0</v>
      </c>
      <c r="L58" s="61">
        <f>K58/M58</f>
        <v>0</v>
      </c>
      <c r="M58" s="94">
        <f>I58+G58+E58+C58+K58</f>
        <v>14</v>
      </c>
      <c r="N58" s="51">
        <f>D58+F58+H58+J58+L58</f>
        <v>1</v>
      </c>
      <c r="O58" s="11"/>
      <c r="P58" s="13" t="s">
        <v>25</v>
      </c>
      <c r="Q58" s="14">
        <f aca="true" t="shared" si="6" ref="Q58:Q65">C58</f>
        <v>0</v>
      </c>
      <c r="R58" s="14">
        <f aca="true" t="shared" si="7" ref="R58:R65">E58</f>
        <v>2</v>
      </c>
      <c r="S58" s="14">
        <f aca="true" t="shared" si="8" ref="S58:S65">G58</f>
        <v>1</v>
      </c>
      <c r="T58" s="12">
        <f aca="true" t="shared" si="9" ref="T58:T65">I58</f>
        <v>11</v>
      </c>
    </row>
    <row r="59" spans="2:20" s="7" customFormat="1" ht="18" customHeight="1">
      <c r="B59" s="23" t="s">
        <v>26</v>
      </c>
      <c r="C59" s="60">
        <v>0</v>
      </c>
      <c r="D59" s="61">
        <f t="shared" si="2"/>
        <v>0</v>
      </c>
      <c r="E59" s="16">
        <v>1</v>
      </c>
      <c r="F59" s="15">
        <f t="shared" si="3"/>
        <v>0.07142857142857142</v>
      </c>
      <c r="G59" s="60">
        <v>4</v>
      </c>
      <c r="H59" s="61">
        <f t="shared" si="4"/>
        <v>0.2857142857142857</v>
      </c>
      <c r="I59" s="16">
        <v>9</v>
      </c>
      <c r="J59" s="15">
        <f t="shared" si="5"/>
        <v>0.6428571428571429</v>
      </c>
      <c r="K59" s="90">
        <v>0</v>
      </c>
      <c r="L59" s="61">
        <f aca="true" t="shared" si="10" ref="L59:L65">K59/M59</f>
        <v>0</v>
      </c>
      <c r="M59" s="94">
        <f aca="true" t="shared" si="11" ref="M59:M65">I59+G59+E59+C59+K59</f>
        <v>14</v>
      </c>
      <c r="N59" s="51">
        <f aca="true" t="shared" si="12" ref="N59:N65">D59+F59+H59+J59+L59</f>
        <v>1</v>
      </c>
      <c r="O59" s="11"/>
      <c r="P59" s="13" t="s">
        <v>27</v>
      </c>
      <c r="Q59" s="14">
        <f t="shared" si="6"/>
        <v>0</v>
      </c>
      <c r="R59" s="14">
        <f t="shared" si="7"/>
        <v>1</v>
      </c>
      <c r="S59" s="14">
        <f t="shared" si="8"/>
        <v>4</v>
      </c>
      <c r="T59" s="12">
        <f t="shared" si="9"/>
        <v>9</v>
      </c>
    </row>
    <row r="60" spans="2:20" s="7" customFormat="1" ht="18" customHeight="1">
      <c r="B60" s="23" t="s">
        <v>28</v>
      </c>
      <c r="C60" s="60">
        <v>0</v>
      </c>
      <c r="D60" s="61">
        <f t="shared" si="2"/>
        <v>0</v>
      </c>
      <c r="E60" s="16">
        <v>2</v>
      </c>
      <c r="F60" s="15">
        <f t="shared" si="3"/>
        <v>0.14285714285714285</v>
      </c>
      <c r="G60" s="60">
        <v>4</v>
      </c>
      <c r="H60" s="61">
        <f t="shared" si="4"/>
        <v>0.2857142857142857</v>
      </c>
      <c r="I60" s="16">
        <v>8</v>
      </c>
      <c r="J60" s="15">
        <f t="shared" si="5"/>
        <v>0.5714285714285714</v>
      </c>
      <c r="K60" s="90">
        <v>0</v>
      </c>
      <c r="L60" s="61">
        <f t="shared" si="10"/>
        <v>0</v>
      </c>
      <c r="M60" s="94">
        <f t="shared" si="11"/>
        <v>14</v>
      </c>
      <c r="N60" s="51">
        <f t="shared" si="12"/>
        <v>1</v>
      </c>
      <c r="O60" s="11"/>
      <c r="P60" s="13" t="s">
        <v>29</v>
      </c>
      <c r="Q60" s="14">
        <f t="shared" si="6"/>
        <v>0</v>
      </c>
      <c r="R60" s="14">
        <f t="shared" si="7"/>
        <v>2</v>
      </c>
      <c r="S60" s="14">
        <f t="shared" si="8"/>
        <v>4</v>
      </c>
      <c r="T60" s="12">
        <f t="shared" si="9"/>
        <v>8</v>
      </c>
    </row>
    <row r="61" spans="2:20" s="7" customFormat="1" ht="18" customHeight="1">
      <c r="B61" s="23" t="s">
        <v>30</v>
      </c>
      <c r="C61" s="60">
        <v>0</v>
      </c>
      <c r="D61" s="61">
        <f t="shared" si="2"/>
        <v>0</v>
      </c>
      <c r="E61" s="16">
        <v>1</v>
      </c>
      <c r="F61" s="15">
        <f t="shared" si="3"/>
        <v>0.07142857142857142</v>
      </c>
      <c r="G61" s="60">
        <v>3</v>
      </c>
      <c r="H61" s="61">
        <f t="shared" si="4"/>
        <v>0.21428571428571427</v>
      </c>
      <c r="I61" s="16">
        <v>10</v>
      </c>
      <c r="J61" s="15">
        <f t="shared" si="5"/>
        <v>0.7142857142857143</v>
      </c>
      <c r="K61" s="90">
        <v>0</v>
      </c>
      <c r="L61" s="61">
        <f t="shared" si="10"/>
        <v>0</v>
      </c>
      <c r="M61" s="94">
        <f t="shared" si="11"/>
        <v>14</v>
      </c>
      <c r="N61" s="51">
        <f t="shared" si="12"/>
        <v>1</v>
      </c>
      <c r="O61" s="11"/>
      <c r="P61" s="13" t="s">
        <v>31</v>
      </c>
      <c r="Q61" s="14">
        <f t="shared" si="6"/>
        <v>0</v>
      </c>
      <c r="R61" s="14">
        <f t="shared" si="7"/>
        <v>1</v>
      </c>
      <c r="S61" s="14">
        <f t="shared" si="8"/>
        <v>3</v>
      </c>
      <c r="T61" s="12">
        <f t="shared" si="9"/>
        <v>10</v>
      </c>
    </row>
    <row r="62" spans="2:20" s="7" customFormat="1" ht="18" customHeight="1">
      <c r="B62" s="23" t="s">
        <v>32</v>
      </c>
      <c r="C62" s="60">
        <v>1</v>
      </c>
      <c r="D62" s="61">
        <f t="shared" si="2"/>
        <v>0.07142857142857142</v>
      </c>
      <c r="E62" s="16">
        <v>3</v>
      </c>
      <c r="F62" s="15">
        <f t="shared" si="3"/>
        <v>0.21428571428571427</v>
      </c>
      <c r="G62" s="60">
        <v>6</v>
      </c>
      <c r="H62" s="61">
        <f t="shared" si="4"/>
        <v>0.42857142857142855</v>
      </c>
      <c r="I62" s="16">
        <v>4</v>
      </c>
      <c r="J62" s="15">
        <f t="shared" si="5"/>
        <v>0.2857142857142857</v>
      </c>
      <c r="K62" s="90">
        <v>0</v>
      </c>
      <c r="L62" s="61">
        <f t="shared" si="10"/>
        <v>0</v>
      </c>
      <c r="M62" s="94">
        <f t="shared" si="11"/>
        <v>14</v>
      </c>
      <c r="N62" s="51">
        <f t="shared" si="12"/>
        <v>0.9999999999999999</v>
      </c>
      <c r="O62" s="11"/>
      <c r="P62" s="13" t="s">
        <v>33</v>
      </c>
      <c r="Q62" s="14">
        <f t="shared" si="6"/>
        <v>1</v>
      </c>
      <c r="R62" s="14">
        <f t="shared" si="7"/>
        <v>3</v>
      </c>
      <c r="S62" s="14">
        <f t="shared" si="8"/>
        <v>6</v>
      </c>
      <c r="T62" s="12">
        <f t="shared" si="9"/>
        <v>4</v>
      </c>
    </row>
    <row r="63" spans="2:20" s="7" customFormat="1" ht="18" customHeight="1">
      <c r="B63" s="23" t="s">
        <v>34</v>
      </c>
      <c r="C63" s="60">
        <v>0</v>
      </c>
      <c r="D63" s="61">
        <f t="shared" si="2"/>
        <v>0</v>
      </c>
      <c r="E63" s="16">
        <v>1</v>
      </c>
      <c r="F63" s="15">
        <f t="shared" si="3"/>
        <v>0.07142857142857142</v>
      </c>
      <c r="G63" s="60">
        <v>4</v>
      </c>
      <c r="H63" s="61">
        <f t="shared" si="4"/>
        <v>0.2857142857142857</v>
      </c>
      <c r="I63" s="16">
        <v>9</v>
      </c>
      <c r="J63" s="15">
        <f t="shared" si="5"/>
        <v>0.6428571428571429</v>
      </c>
      <c r="K63" s="90">
        <v>0</v>
      </c>
      <c r="L63" s="61">
        <f t="shared" si="10"/>
        <v>0</v>
      </c>
      <c r="M63" s="94">
        <f t="shared" si="11"/>
        <v>14</v>
      </c>
      <c r="N63" s="51">
        <f t="shared" si="12"/>
        <v>1</v>
      </c>
      <c r="O63" s="11"/>
      <c r="P63" s="13" t="s">
        <v>35</v>
      </c>
      <c r="Q63" s="13">
        <f t="shared" si="6"/>
        <v>0</v>
      </c>
      <c r="R63" s="13">
        <f t="shared" si="7"/>
        <v>1</v>
      </c>
      <c r="S63" s="13">
        <f t="shared" si="8"/>
        <v>4</v>
      </c>
      <c r="T63" s="12">
        <f t="shared" si="9"/>
        <v>9</v>
      </c>
    </row>
    <row r="64" spans="2:20" s="7" customFormat="1" ht="18" customHeight="1">
      <c r="B64" s="23" t="s">
        <v>36</v>
      </c>
      <c r="C64" s="60">
        <v>0</v>
      </c>
      <c r="D64" s="61">
        <f t="shared" si="2"/>
        <v>0</v>
      </c>
      <c r="E64" s="16">
        <v>1</v>
      </c>
      <c r="F64" s="15">
        <f t="shared" si="3"/>
        <v>0.07142857142857142</v>
      </c>
      <c r="G64" s="60">
        <v>3</v>
      </c>
      <c r="H64" s="61">
        <f t="shared" si="4"/>
        <v>0.21428571428571427</v>
      </c>
      <c r="I64" s="16">
        <v>10</v>
      </c>
      <c r="J64" s="15">
        <f t="shared" si="5"/>
        <v>0.7142857142857143</v>
      </c>
      <c r="K64" s="90">
        <v>0</v>
      </c>
      <c r="L64" s="61">
        <f t="shared" si="10"/>
        <v>0</v>
      </c>
      <c r="M64" s="94">
        <f t="shared" si="11"/>
        <v>14</v>
      </c>
      <c r="N64" s="51">
        <f t="shared" si="12"/>
        <v>1</v>
      </c>
      <c r="O64" s="11"/>
      <c r="P64" s="13" t="s">
        <v>37</v>
      </c>
      <c r="Q64" s="13">
        <f t="shared" si="6"/>
        <v>0</v>
      </c>
      <c r="R64" s="13">
        <f t="shared" si="7"/>
        <v>1</v>
      </c>
      <c r="S64" s="13">
        <f t="shared" si="8"/>
        <v>3</v>
      </c>
      <c r="T64" s="12">
        <f t="shared" si="9"/>
        <v>10</v>
      </c>
    </row>
    <row r="65" spans="2:20" s="7" customFormat="1" ht="18" customHeight="1" thickBot="1">
      <c r="B65" s="66" t="s">
        <v>38</v>
      </c>
      <c r="C65" s="75">
        <v>0</v>
      </c>
      <c r="D65" s="76">
        <f t="shared" si="2"/>
        <v>0</v>
      </c>
      <c r="E65" s="77">
        <v>2</v>
      </c>
      <c r="F65" s="78">
        <f t="shared" si="3"/>
        <v>0.14285714285714285</v>
      </c>
      <c r="G65" s="75">
        <v>5</v>
      </c>
      <c r="H65" s="76">
        <f t="shared" si="4"/>
        <v>0.35714285714285715</v>
      </c>
      <c r="I65" s="77">
        <v>7</v>
      </c>
      <c r="J65" s="78">
        <f t="shared" si="5"/>
        <v>0.5</v>
      </c>
      <c r="K65" s="91">
        <v>0</v>
      </c>
      <c r="L65" s="76">
        <f t="shared" si="10"/>
        <v>0</v>
      </c>
      <c r="M65" s="95">
        <f t="shared" si="11"/>
        <v>14</v>
      </c>
      <c r="N65" s="79">
        <f t="shared" si="12"/>
        <v>1</v>
      </c>
      <c r="O65" s="11"/>
      <c r="P65" s="13" t="s">
        <v>39</v>
      </c>
      <c r="Q65" s="13">
        <f t="shared" si="6"/>
        <v>0</v>
      </c>
      <c r="R65" s="13">
        <f t="shared" si="7"/>
        <v>2</v>
      </c>
      <c r="S65" s="13">
        <f t="shared" si="8"/>
        <v>5</v>
      </c>
      <c r="T65" s="12">
        <f t="shared" si="9"/>
        <v>7</v>
      </c>
    </row>
    <row r="66" spans="2:20" s="56" customFormat="1" ht="18" customHeight="1" thickBot="1" thickTop="1">
      <c r="B66" s="74" t="s">
        <v>4</v>
      </c>
      <c r="C66" s="69">
        <f>SUM(C58:C65)</f>
        <v>1</v>
      </c>
      <c r="D66" s="70">
        <f>C66/M66</f>
        <v>0.008928571428571428</v>
      </c>
      <c r="E66" s="71">
        <f>SUM(E58:E65)</f>
        <v>13</v>
      </c>
      <c r="F66" s="72">
        <f>E66/M66</f>
        <v>0.11607142857142858</v>
      </c>
      <c r="G66" s="69">
        <f>SUM(G58:G65)</f>
        <v>30</v>
      </c>
      <c r="H66" s="70">
        <f>G66/M66</f>
        <v>0.26785714285714285</v>
      </c>
      <c r="I66" s="71">
        <f>SUM(I58:I65)</f>
        <v>68</v>
      </c>
      <c r="J66" s="72">
        <f>I66/M66</f>
        <v>0.6071428571428571</v>
      </c>
      <c r="K66" s="92">
        <f>SUM(K58:K65)</f>
        <v>0</v>
      </c>
      <c r="L66" s="70">
        <f>SUM(L58:L65)</f>
        <v>0</v>
      </c>
      <c r="M66" s="62">
        <f>I66+G66+E66+C66</f>
        <v>112</v>
      </c>
      <c r="N66" s="52">
        <f>D66+F66+H66+J66</f>
        <v>1</v>
      </c>
      <c r="O66" s="80"/>
      <c r="P66" s="81"/>
      <c r="Q66" s="81"/>
      <c r="R66" s="81"/>
      <c r="S66" s="81"/>
      <c r="T66" s="82"/>
    </row>
    <row r="67" spans="2:14" s="7" customFormat="1" ht="15" customHeight="1" thickBot="1">
      <c r="B67" s="11"/>
      <c r="C67" s="11"/>
      <c r="D67" s="11"/>
      <c r="E67" s="11"/>
      <c r="F67" s="11"/>
      <c r="G67" s="11"/>
      <c r="H67" s="11"/>
      <c r="I67" s="11"/>
      <c r="J67" s="35"/>
      <c r="K67" s="102"/>
      <c r="L67" s="35"/>
      <c r="M67" s="46"/>
      <c r="N67" s="47"/>
    </row>
    <row r="68" spans="2:14" s="7" customFormat="1" ht="18" customHeight="1">
      <c r="B68" s="112" t="s">
        <v>40</v>
      </c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4"/>
    </row>
    <row r="69" spans="2:14" s="7" customFormat="1" ht="18" customHeight="1" thickBot="1">
      <c r="B69" s="115" t="s">
        <v>48</v>
      </c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7"/>
    </row>
    <row r="70" spans="2:14" s="56" customFormat="1" ht="18" customHeight="1" thickBot="1">
      <c r="B70" s="67"/>
      <c r="C70" s="118" t="s">
        <v>20</v>
      </c>
      <c r="D70" s="119"/>
      <c r="E70" s="118" t="s">
        <v>21</v>
      </c>
      <c r="F70" s="119"/>
      <c r="G70" s="120" t="s">
        <v>22</v>
      </c>
      <c r="H70" s="119"/>
      <c r="I70" s="118" t="s">
        <v>23</v>
      </c>
      <c r="J70" s="119"/>
      <c r="K70" s="150" t="s">
        <v>114</v>
      </c>
      <c r="L70" s="151"/>
      <c r="M70" s="149" t="s">
        <v>4</v>
      </c>
      <c r="N70" s="122"/>
    </row>
    <row r="71" spans="2:14" s="7" customFormat="1" ht="18" customHeight="1" thickBot="1" thickTop="1">
      <c r="B71" s="24" t="s">
        <v>41</v>
      </c>
      <c r="C71" s="63">
        <v>0</v>
      </c>
      <c r="D71" s="64">
        <f>C71/M71</f>
        <v>0</v>
      </c>
      <c r="E71" s="63">
        <v>2</v>
      </c>
      <c r="F71" s="64">
        <f>E71/M71</f>
        <v>0.14285714285714285</v>
      </c>
      <c r="G71" s="25">
        <v>2</v>
      </c>
      <c r="H71" s="64">
        <f>G71/M71</f>
        <v>0.14285714285714285</v>
      </c>
      <c r="I71" s="63">
        <v>10</v>
      </c>
      <c r="J71" s="64">
        <f>I71/M71</f>
        <v>0.7142857142857143</v>
      </c>
      <c r="K71" s="103">
        <v>0</v>
      </c>
      <c r="L71" s="64">
        <f>K71/M71</f>
        <v>0</v>
      </c>
      <c r="M71" s="104">
        <f>C71+E71+G71+I71+K71</f>
        <v>14</v>
      </c>
      <c r="N71" s="50">
        <f>D71+F71+H71+J71+L71</f>
        <v>1</v>
      </c>
    </row>
    <row r="72" spans="2:14" s="7" customFormat="1" ht="15" customHeight="1">
      <c r="B72" s="8"/>
      <c r="D72" s="9"/>
      <c r="F72" s="9"/>
      <c r="H72" s="9"/>
      <c r="J72" s="34"/>
      <c r="K72" s="88"/>
      <c r="L72" s="34"/>
      <c r="M72" s="44"/>
      <c r="N72" s="45"/>
    </row>
    <row r="73" spans="2:14" s="7" customFormat="1" ht="15" customHeight="1" thickBot="1">
      <c r="B73" s="8"/>
      <c r="D73" s="9"/>
      <c r="F73" s="9"/>
      <c r="H73" s="9"/>
      <c r="J73" s="34"/>
      <c r="K73" s="88"/>
      <c r="L73" s="34"/>
      <c r="M73" s="44"/>
      <c r="N73" s="45"/>
    </row>
    <row r="74" spans="2:14" s="7" customFormat="1" ht="18" customHeight="1" thickBot="1">
      <c r="B74" s="140" t="s">
        <v>117</v>
      </c>
      <c r="C74" s="141"/>
      <c r="D74" s="141"/>
      <c r="E74" s="141"/>
      <c r="F74" s="141"/>
      <c r="G74" s="141"/>
      <c r="H74" s="142"/>
      <c r="J74" s="34"/>
      <c r="K74" s="88"/>
      <c r="L74" s="34"/>
      <c r="M74" s="44"/>
      <c r="N74" s="45"/>
    </row>
    <row r="75" spans="2:14" s="7" customFormat="1" ht="18" customHeight="1" thickTop="1">
      <c r="B75" s="143" t="s">
        <v>118</v>
      </c>
      <c r="C75" s="144"/>
      <c r="D75" s="144"/>
      <c r="E75" s="144"/>
      <c r="F75" s="144"/>
      <c r="G75" s="144"/>
      <c r="H75" s="145"/>
      <c r="J75" s="34"/>
      <c r="K75" s="88"/>
      <c r="L75" s="34"/>
      <c r="M75" s="44"/>
      <c r="N75" s="45"/>
    </row>
    <row r="76" spans="2:14" s="7" customFormat="1" ht="18" customHeight="1">
      <c r="B76" s="143" t="s">
        <v>119</v>
      </c>
      <c r="C76" s="144"/>
      <c r="D76" s="144"/>
      <c r="E76" s="144"/>
      <c r="F76" s="144"/>
      <c r="G76" s="144"/>
      <c r="H76" s="145"/>
      <c r="J76" s="34"/>
      <c r="K76" s="88"/>
      <c r="L76" s="34"/>
      <c r="M76" s="44"/>
      <c r="N76" s="45"/>
    </row>
    <row r="77" spans="2:14" s="7" customFormat="1" ht="18" customHeight="1">
      <c r="B77" s="143" t="s">
        <v>120</v>
      </c>
      <c r="C77" s="144"/>
      <c r="D77" s="144"/>
      <c r="E77" s="144"/>
      <c r="F77" s="144"/>
      <c r="G77" s="144"/>
      <c r="H77" s="145"/>
      <c r="J77" s="34"/>
      <c r="K77" s="88"/>
      <c r="L77" s="34"/>
      <c r="M77" s="44"/>
      <c r="N77" s="45"/>
    </row>
    <row r="78" spans="2:14" s="7" customFormat="1" ht="18" customHeight="1" thickBot="1">
      <c r="B78" s="146" t="s">
        <v>121</v>
      </c>
      <c r="C78" s="147"/>
      <c r="D78" s="147"/>
      <c r="E78" s="147"/>
      <c r="F78" s="147"/>
      <c r="G78" s="147"/>
      <c r="H78" s="148"/>
      <c r="J78" s="34"/>
      <c r="K78" s="88"/>
      <c r="L78" s="34"/>
      <c r="M78" s="44"/>
      <c r="N78" s="45"/>
    </row>
    <row r="79" spans="2:14" s="7" customFormat="1" ht="15" customHeight="1">
      <c r="B79" s="8"/>
      <c r="D79" s="9"/>
      <c r="F79" s="9"/>
      <c r="H79" s="9"/>
      <c r="J79" s="34"/>
      <c r="K79" s="88"/>
      <c r="L79" s="34"/>
      <c r="M79" s="44"/>
      <c r="N79" s="45"/>
    </row>
    <row r="80" spans="2:14" s="7" customFormat="1" ht="15" customHeight="1">
      <c r="B80" s="8"/>
      <c r="D80" s="9"/>
      <c r="F80" s="9"/>
      <c r="H80" s="9"/>
      <c r="J80" s="34"/>
      <c r="K80" s="88"/>
      <c r="L80" s="34"/>
      <c r="M80" s="44"/>
      <c r="N80" s="45"/>
    </row>
    <row r="81" spans="2:14" s="7" customFormat="1" ht="15" customHeight="1">
      <c r="B81" s="8"/>
      <c r="D81" s="9"/>
      <c r="F81" s="9"/>
      <c r="H81" s="9"/>
      <c r="J81" s="34"/>
      <c r="K81" s="88"/>
      <c r="L81" s="34"/>
      <c r="M81" s="44"/>
      <c r="N81" s="45"/>
    </row>
    <row r="82" spans="2:14" s="7" customFormat="1" ht="15" customHeight="1">
      <c r="B82" s="8"/>
      <c r="D82" s="9"/>
      <c r="F82" s="9"/>
      <c r="H82" s="9"/>
      <c r="J82" s="34"/>
      <c r="K82" s="88"/>
      <c r="L82" s="34"/>
      <c r="M82" s="44"/>
      <c r="N82" s="45"/>
    </row>
    <row r="83" spans="2:14" s="7" customFormat="1" ht="15" customHeight="1">
      <c r="B83" s="8"/>
      <c r="D83" s="9"/>
      <c r="F83" s="9"/>
      <c r="H83" s="9"/>
      <c r="J83" s="34"/>
      <c r="K83" s="88"/>
      <c r="L83" s="34"/>
      <c r="M83" s="44"/>
      <c r="N83" s="45"/>
    </row>
    <row r="84" spans="2:14" s="7" customFormat="1" ht="15" customHeight="1">
      <c r="B84" s="8"/>
      <c r="D84" s="9"/>
      <c r="F84" s="9"/>
      <c r="H84" s="9"/>
      <c r="J84" s="34"/>
      <c r="K84" s="88"/>
      <c r="L84" s="34"/>
      <c r="M84" s="44"/>
      <c r="N84" s="45"/>
    </row>
    <row r="85" spans="2:14" s="7" customFormat="1" ht="15" customHeight="1">
      <c r="B85" s="8"/>
      <c r="D85" s="9"/>
      <c r="F85" s="9"/>
      <c r="H85" s="9"/>
      <c r="J85" s="34"/>
      <c r="K85" s="88"/>
      <c r="L85" s="34"/>
      <c r="M85" s="44"/>
      <c r="N85" s="45"/>
    </row>
    <row r="86" spans="2:14" s="7" customFormat="1" ht="15" customHeight="1">
      <c r="B86" s="8"/>
      <c r="D86" s="9"/>
      <c r="F86" s="9"/>
      <c r="H86" s="9"/>
      <c r="J86" s="34"/>
      <c r="K86" s="88"/>
      <c r="L86" s="34"/>
      <c r="M86" s="44"/>
      <c r="N86" s="45"/>
    </row>
    <row r="87" spans="2:14" s="7" customFormat="1" ht="15" customHeight="1">
      <c r="B87" s="8"/>
      <c r="D87" s="9"/>
      <c r="F87" s="9"/>
      <c r="H87" s="9"/>
      <c r="J87" s="34"/>
      <c r="K87" s="88"/>
      <c r="L87" s="34"/>
      <c r="M87" s="44"/>
      <c r="N87" s="45"/>
    </row>
    <row r="88" spans="2:14" s="7" customFormat="1" ht="15" customHeight="1">
      <c r="B88" s="8"/>
      <c r="D88" s="9"/>
      <c r="F88" s="9"/>
      <c r="H88" s="9"/>
      <c r="J88" s="34"/>
      <c r="K88" s="88"/>
      <c r="L88" s="34"/>
      <c r="M88" s="44"/>
      <c r="N88" s="45"/>
    </row>
    <row r="89" spans="2:14" s="7" customFormat="1" ht="15" customHeight="1">
      <c r="B89" s="8"/>
      <c r="D89" s="9"/>
      <c r="F89" s="9"/>
      <c r="H89" s="9"/>
      <c r="J89" s="34"/>
      <c r="K89" s="88"/>
      <c r="L89" s="34"/>
      <c r="M89" s="44"/>
      <c r="N89" s="45"/>
    </row>
    <row r="90" spans="2:14" s="7" customFormat="1" ht="15" customHeight="1">
      <c r="B90" s="8"/>
      <c r="D90" s="9"/>
      <c r="F90" s="9"/>
      <c r="H90" s="9"/>
      <c r="J90" s="34"/>
      <c r="K90" s="88"/>
      <c r="L90" s="34"/>
      <c r="M90" s="44"/>
      <c r="N90" s="45"/>
    </row>
    <row r="91" spans="2:14" s="7" customFormat="1" ht="15" customHeight="1">
      <c r="B91" s="8"/>
      <c r="D91" s="9"/>
      <c r="F91" s="9"/>
      <c r="H91" s="9"/>
      <c r="J91" s="34"/>
      <c r="K91" s="88"/>
      <c r="L91" s="34"/>
      <c r="M91" s="44"/>
      <c r="N91" s="45"/>
    </row>
    <row r="92" spans="2:14" s="7" customFormat="1" ht="15" customHeight="1">
      <c r="B92" s="8"/>
      <c r="D92" s="9"/>
      <c r="F92" s="9"/>
      <c r="H92" s="9"/>
      <c r="J92" s="34"/>
      <c r="K92" s="88"/>
      <c r="L92" s="34"/>
      <c r="M92" s="44"/>
      <c r="N92" s="45"/>
    </row>
    <row r="93" spans="2:14" s="7" customFormat="1" ht="15" customHeight="1">
      <c r="B93" s="8"/>
      <c r="D93" s="9"/>
      <c r="F93" s="9"/>
      <c r="H93" s="9"/>
      <c r="J93" s="34"/>
      <c r="K93" s="88"/>
      <c r="L93" s="34"/>
      <c r="M93" s="44"/>
      <c r="N93" s="45"/>
    </row>
    <row r="94" spans="2:14" s="7" customFormat="1" ht="15" customHeight="1">
      <c r="B94" s="8"/>
      <c r="D94" s="9"/>
      <c r="F94" s="9"/>
      <c r="H94" s="9"/>
      <c r="J94" s="34"/>
      <c r="K94" s="88"/>
      <c r="L94" s="34"/>
      <c r="M94" s="44"/>
      <c r="N94" s="45"/>
    </row>
    <row r="95" spans="2:14" s="7" customFormat="1" ht="15" customHeight="1">
      <c r="B95" s="8"/>
      <c r="D95" s="9"/>
      <c r="F95" s="9"/>
      <c r="H95" s="9"/>
      <c r="J95" s="34"/>
      <c r="K95" s="88"/>
      <c r="L95" s="34"/>
      <c r="M95" s="44"/>
      <c r="N95" s="45"/>
    </row>
    <row r="96" spans="2:14" s="7" customFormat="1" ht="15" customHeight="1">
      <c r="B96" s="8"/>
      <c r="D96" s="9"/>
      <c r="F96" s="9"/>
      <c r="H96" s="9"/>
      <c r="J96" s="34"/>
      <c r="K96" s="88"/>
      <c r="L96" s="34"/>
      <c r="M96" s="44"/>
      <c r="N96" s="45"/>
    </row>
    <row r="97" spans="2:14" s="7" customFormat="1" ht="15" customHeight="1">
      <c r="B97" s="8"/>
      <c r="D97" s="9"/>
      <c r="F97" s="9"/>
      <c r="H97" s="9"/>
      <c r="J97" s="34"/>
      <c r="K97" s="88"/>
      <c r="L97" s="34"/>
      <c r="M97" s="44"/>
      <c r="N97" s="45"/>
    </row>
    <row r="98" spans="2:14" s="7" customFormat="1" ht="15" customHeight="1">
      <c r="B98" s="8"/>
      <c r="D98" s="9"/>
      <c r="F98" s="9"/>
      <c r="H98" s="9"/>
      <c r="J98" s="34"/>
      <c r="K98" s="88"/>
      <c r="L98" s="34"/>
      <c r="M98" s="44"/>
      <c r="N98" s="45"/>
    </row>
    <row r="99" spans="2:14" s="7" customFormat="1" ht="15" customHeight="1">
      <c r="B99" s="8"/>
      <c r="D99" s="9"/>
      <c r="F99" s="9"/>
      <c r="H99" s="9"/>
      <c r="J99" s="34"/>
      <c r="K99" s="88"/>
      <c r="L99" s="34"/>
      <c r="M99" s="44"/>
      <c r="N99" s="45"/>
    </row>
    <row r="100" spans="2:14" s="7" customFormat="1" ht="15" customHeight="1">
      <c r="B100" s="8"/>
      <c r="D100" s="9"/>
      <c r="F100" s="9"/>
      <c r="H100" s="9"/>
      <c r="J100" s="34"/>
      <c r="K100" s="88"/>
      <c r="L100" s="34"/>
      <c r="M100" s="44"/>
      <c r="N100" s="45"/>
    </row>
    <row r="101" spans="2:14" s="7" customFormat="1" ht="15" customHeight="1">
      <c r="B101" s="8"/>
      <c r="D101" s="9"/>
      <c r="F101" s="9"/>
      <c r="H101" s="9"/>
      <c r="J101" s="34"/>
      <c r="K101" s="88"/>
      <c r="L101" s="34"/>
      <c r="M101" s="44"/>
      <c r="N101" s="45"/>
    </row>
    <row r="102" spans="2:14" s="7" customFormat="1" ht="15" customHeight="1">
      <c r="B102" s="8"/>
      <c r="D102" s="9"/>
      <c r="F102" s="9"/>
      <c r="H102" s="9"/>
      <c r="J102" s="34"/>
      <c r="K102" s="88"/>
      <c r="L102" s="34"/>
      <c r="M102" s="44"/>
      <c r="N102" s="45"/>
    </row>
    <row r="103" spans="2:14" s="7" customFormat="1" ht="15" customHeight="1">
      <c r="B103" s="8"/>
      <c r="D103" s="9"/>
      <c r="F103" s="9"/>
      <c r="H103" s="9"/>
      <c r="J103" s="34"/>
      <c r="K103" s="88"/>
      <c r="L103" s="34"/>
      <c r="M103" s="44"/>
      <c r="N103" s="45"/>
    </row>
    <row r="104" spans="2:14" s="7" customFormat="1" ht="15" customHeight="1">
      <c r="B104" s="8"/>
      <c r="D104" s="9"/>
      <c r="F104" s="9"/>
      <c r="H104" s="9"/>
      <c r="J104" s="34"/>
      <c r="K104" s="88"/>
      <c r="L104" s="34"/>
      <c r="M104" s="44"/>
      <c r="N104" s="45"/>
    </row>
    <row r="105" spans="2:14" s="7" customFormat="1" ht="15" customHeight="1">
      <c r="B105" s="8"/>
      <c r="D105" s="9"/>
      <c r="F105" s="9"/>
      <c r="H105" s="9"/>
      <c r="J105" s="34"/>
      <c r="K105" s="88"/>
      <c r="L105" s="34"/>
      <c r="M105" s="44"/>
      <c r="N105" s="45"/>
    </row>
    <row r="106" spans="2:14" s="7" customFormat="1" ht="15" customHeight="1">
      <c r="B106" s="8"/>
      <c r="D106" s="9"/>
      <c r="F106" s="9"/>
      <c r="H106" s="9"/>
      <c r="J106" s="34"/>
      <c r="K106" s="88"/>
      <c r="L106" s="34"/>
      <c r="M106" s="44"/>
      <c r="N106" s="45"/>
    </row>
    <row r="107" spans="2:14" s="7" customFormat="1" ht="15" customHeight="1">
      <c r="B107" s="8"/>
      <c r="D107" s="9"/>
      <c r="F107" s="9"/>
      <c r="H107" s="9"/>
      <c r="J107" s="34"/>
      <c r="K107" s="88"/>
      <c r="L107" s="34"/>
      <c r="M107" s="44"/>
      <c r="N107" s="45"/>
    </row>
    <row r="108" spans="2:14" s="7" customFormat="1" ht="15" customHeight="1">
      <c r="B108" s="8"/>
      <c r="D108" s="9"/>
      <c r="F108" s="9"/>
      <c r="H108" s="9"/>
      <c r="J108" s="34"/>
      <c r="K108" s="88"/>
      <c r="L108" s="34"/>
      <c r="M108" s="44"/>
      <c r="N108" s="45"/>
    </row>
    <row r="109" spans="2:14" s="7" customFormat="1" ht="15" customHeight="1">
      <c r="B109" s="8"/>
      <c r="D109" s="9"/>
      <c r="F109" s="9"/>
      <c r="H109" s="9"/>
      <c r="J109" s="34"/>
      <c r="K109" s="88"/>
      <c r="L109" s="34"/>
      <c r="M109" s="44"/>
      <c r="N109" s="45"/>
    </row>
    <row r="110" spans="2:14" s="7" customFormat="1" ht="15" customHeight="1">
      <c r="B110" s="8"/>
      <c r="D110" s="9"/>
      <c r="F110" s="9"/>
      <c r="H110" s="9"/>
      <c r="J110" s="34"/>
      <c r="K110" s="88"/>
      <c r="L110" s="34"/>
      <c r="M110" s="44"/>
      <c r="N110" s="45"/>
    </row>
    <row r="111" spans="2:14" s="7" customFormat="1" ht="15" customHeight="1">
      <c r="B111" s="8"/>
      <c r="D111" s="9"/>
      <c r="F111" s="9"/>
      <c r="H111" s="9"/>
      <c r="J111" s="34"/>
      <c r="K111" s="88"/>
      <c r="L111" s="34"/>
      <c r="M111" s="44"/>
      <c r="N111" s="45"/>
    </row>
    <row r="112" spans="2:14" s="7" customFormat="1" ht="15" customHeight="1">
      <c r="B112" s="8"/>
      <c r="D112" s="9"/>
      <c r="F112" s="9"/>
      <c r="H112" s="9"/>
      <c r="J112" s="34"/>
      <c r="K112" s="88"/>
      <c r="L112" s="34"/>
      <c r="M112" s="44"/>
      <c r="N112" s="45"/>
    </row>
    <row r="113" spans="2:14" s="7" customFormat="1" ht="15" customHeight="1">
      <c r="B113" s="8"/>
      <c r="D113" s="9"/>
      <c r="F113" s="9"/>
      <c r="H113" s="9"/>
      <c r="J113" s="34"/>
      <c r="K113" s="88"/>
      <c r="L113" s="34"/>
      <c r="M113" s="44"/>
      <c r="N113" s="45"/>
    </row>
    <row r="114" spans="2:14" s="7" customFormat="1" ht="15" customHeight="1">
      <c r="B114" s="8"/>
      <c r="D114" s="9"/>
      <c r="F114" s="9"/>
      <c r="H114" s="9"/>
      <c r="J114" s="34"/>
      <c r="K114" s="88"/>
      <c r="L114" s="34"/>
      <c r="M114" s="44"/>
      <c r="N114" s="45"/>
    </row>
    <row r="115" spans="2:14" s="7" customFormat="1" ht="15" customHeight="1">
      <c r="B115" s="8"/>
      <c r="D115" s="9"/>
      <c r="F115" s="9"/>
      <c r="H115" s="9"/>
      <c r="J115" s="34"/>
      <c r="K115" s="88"/>
      <c r="L115" s="34"/>
      <c r="M115" s="44"/>
      <c r="N115" s="45"/>
    </row>
    <row r="116" spans="2:14" s="7" customFormat="1" ht="15" customHeight="1">
      <c r="B116" s="8"/>
      <c r="D116" s="9"/>
      <c r="F116" s="9"/>
      <c r="H116" s="9"/>
      <c r="J116" s="34"/>
      <c r="K116" s="88"/>
      <c r="L116" s="34"/>
      <c r="M116" s="44"/>
      <c r="N116" s="45"/>
    </row>
    <row r="117" spans="2:14" s="7" customFormat="1" ht="15" customHeight="1">
      <c r="B117" s="8"/>
      <c r="D117" s="9"/>
      <c r="F117" s="9"/>
      <c r="H117" s="9"/>
      <c r="J117" s="34"/>
      <c r="K117" s="88"/>
      <c r="L117" s="34"/>
      <c r="M117" s="44"/>
      <c r="N117" s="45"/>
    </row>
    <row r="118" spans="2:14" s="7" customFormat="1" ht="15" customHeight="1">
      <c r="B118" s="8"/>
      <c r="D118" s="9"/>
      <c r="F118" s="9"/>
      <c r="H118" s="9"/>
      <c r="J118" s="34"/>
      <c r="K118" s="88"/>
      <c r="L118" s="34"/>
      <c r="M118" s="44"/>
      <c r="N118" s="45"/>
    </row>
    <row r="119" spans="2:14" s="7" customFormat="1" ht="15" customHeight="1">
      <c r="B119" s="8"/>
      <c r="D119" s="9"/>
      <c r="F119" s="9"/>
      <c r="H119" s="9"/>
      <c r="J119" s="34"/>
      <c r="K119" s="88"/>
      <c r="L119" s="34"/>
      <c r="M119" s="44"/>
      <c r="N119" s="45"/>
    </row>
    <row r="120" spans="2:14" s="7" customFormat="1" ht="15" customHeight="1">
      <c r="B120" s="8"/>
      <c r="D120" s="9"/>
      <c r="F120" s="9"/>
      <c r="H120" s="9"/>
      <c r="J120" s="34"/>
      <c r="K120" s="88"/>
      <c r="L120" s="34"/>
      <c r="M120" s="44"/>
      <c r="N120" s="45"/>
    </row>
    <row r="121" spans="2:14" s="7" customFormat="1" ht="15" customHeight="1">
      <c r="B121" s="8"/>
      <c r="D121" s="9"/>
      <c r="F121" s="9"/>
      <c r="H121" s="9"/>
      <c r="J121" s="34"/>
      <c r="K121" s="88"/>
      <c r="L121" s="34"/>
      <c r="M121" s="44"/>
      <c r="N121" s="45"/>
    </row>
    <row r="122" spans="2:14" s="7" customFormat="1" ht="15" customHeight="1">
      <c r="B122" s="8"/>
      <c r="D122" s="9"/>
      <c r="F122" s="9"/>
      <c r="H122" s="9"/>
      <c r="J122" s="34"/>
      <c r="K122" s="88"/>
      <c r="L122" s="34"/>
      <c r="M122" s="44"/>
      <c r="N122" s="45"/>
    </row>
    <row r="123" spans="2:14" s="7" customFormat="1" ht="15" customHeight="1">
      <c r="B123" s="8"/>
      <c r="D123" s="9"/>
      <c r="F123" s="9"/>
      <c r="H123" s="9"/>
      <c r="J123" s="34"/>
      <c r="K123" s="88"/>
      <c r="L123" s="34"/>
      <c r="M123" s="44"/>
      <c r="N123" s="45"/>
    </row>
    <row r="124" spans="2:14" s="7" customFormat="1" ht="15" customHeight="1">
      <c r="B124" s="8"/>
      <c r="D124" s="9"/>
      <c r="F124" s="9"/>
      <c r="H124" s="9"/>
      <c r="J124" s="34"/>
      <c r="K124" s="88"/>
      <c r="L124" s="34"/>
      <c r="M124" s="44"/>
      <c r="N124" s="45"/>
    </row>
    <row r="125" spans="2:14" s="7" customFormat="1" ht="15" customHeight="1">
      <c r="B125" s="8"/>
      <c r="D125" s="9"/>
      <c r="F125" s="9"/>
      <c r="H125" s="9"/>
      <c r="J125" s="34"/>
      <c r="K125" s="88"/>
      <c r="L125" s="34"/>
      <c r="M125" s="44"/>
      <c r="N125" s="45"/>
    </row>
    <row r="126" spans="2:14" s="7" customFormat="1" ht="15" customHeight="1">
      <c r="B126" s="8"/>
      <c r="D126" s="9"/>
      <c r="F126" s="9"/>
      <c r="H126" s="9"/>
      <c r="J126" s="34"/>
      <c r="K126" s="88"/>
      <c r="L126" s="34"/>
      <c r="M126" s="44"/>
      <c r="N126" s="45"/>
    </row>
    <row r="127" spans="2:14" s="7" customFormat="1" ht="15" customHeight="1">
      <c r="B127" s="8"/>
      <c r="D127" s="9"/>
      <c r="F127" s="9"/>
      <c r="H127" s="9"/>
      <c r="J127" s="34"/>
      <c r="K127" s="88"/>
      <c r="L127" s="34"/>
      <c r="M127" s="44"/>
      <c r="N127" s="45"/>
    </row>
    <row r="128" spans="2:14" s="7" customFormat="1" ht="15" customHeight="1">
      <c r="B128" s="8"/>
      <c r="D128" s="9"/>
      <c r="F128" s="9"/>
      <c r="H128" s="9"/>
      <c r="J128" s="34"/>
      <c r="K128" s="88"/>
      <c r="L128" s="34"/>
      <c r="M128" s="44"/>
      <c r="N128" s="45"/>
    </row>
    <row r="129" spans="2:14" s="7" customFormat="1" ht="15" customHeight="1">
      <c r="B129" s="8"/>
      <c r="D129" s="9"/>
      <c r="F129" s="9"/>
      <c r="H129" s="9"/>
      <c r="J129" s="34"/>
      <c r="K129" s="88"/>
      <c r="L129" s="34"/>
      <c r="M129" s="44"/>
      <c r="N129" s="45"/>
    </row>
    <row r="130" spans="2:14" s="7" customFormat="1" ht="15" customHeight="1">
      <c r="B130" s="8"/>
      <c r="D130" s="9"/>
      <c r="F130" s="9"/>
      <c r="H130" s="9"/>
      <c r="J130" s="34"/>
      <c r="K130" s="88"/>
      <c r="L130" s="34"/>
      <c r="M130" s="44"/>
      <c r="N130" s="45"/>
    </row>
    <row r="131" spans="2:14" s="7" customFormat="1" ht="15" customHeight="1">
      <c r="B131" s="8"/>
      <c r="D131" s="9"/>
      <c r="F131" s="9"/>
      <c r="H131" s="9"/>
      <c r="J131" s="34"/>
      <c r="K131" s="88"/>
      <c r="L131" s="34"/>
      <c r="M131" s="44"/>
      <c r="N131" s="45"/>
    </row>
    <row r="132" spans="2:14" s="7" customFormat="1" ht="15" customHeight="1">
      <c r="B132" s="8"/>
      <c r="D132" s="9"/>
      <c r="F132" s="9"/>
      <c r="H132" s="9"/>
      <c r="J132" s="34"/>
      <c r="K132" s="88"/>
      <c r="L132" s="34"/>
      <c r="M132" s="44"/>
      <c r="N132" s="45"/>
    </row>
    <row r="133" spans="2:14" s="7" customFormat="1" ht="15" customHeight="1">
      <c r="B133" s="8"/>
      <c r="D133" s="9"/>
      <c r="F133" s="9"/>
      <c r="H133" s="9"/>
      <c r="J133" s="34"/>
      <c r="K133" s="88"/>
      <c r="L133" s="34"/>
      <c r="M133" s="44"/>
      <c r="N133" s="45"/>
    </row>
    <row r="134" spans="2:14" s="7" customFormat="1" ht="15" customHeight="1">
      <c r="B134" s="8"/>
      <c r="D134" s="9"/>
      <c r="F134" s="9"/>
      <c r="H134" s="9"/>
      <c r="J134" s="34"/>
      <c r="K134" s="88"/>
      <c r="L134" s="34"/>
      <c r="M134" s="44"/>
      <c r="N134" s="45"/>
    </row>
    <row r="135" spans="2:14" s="7" customFormat="1" ht="15" customHeight="1">
      <c r="B135" s="8"/>
      <c r="D135" s="9"/>
      <c r="F135" s="9"/>
      <c r="H135" s="9"/>
      <c r="J135" s="34"/>
      <c r="K135" s="88"/>
      <c r="L135" s="34"/>
      <c r="M135" s="44"/>
      <c r="N135" s="45"/>
    </row>
    <row r="136" spans="2:14" s="7" customFormat="1" ht="15" customHeight="1">
      <c r="B136" s="8"/>
      <c r="D136" s="9"/>
      <c r="F136" s="9"/>
      <c r="H136" s="9"/>
      <c r="J136" s="34"/>
      <c r="K136" s="88"/>
      <c r="L136" s="34"/>
      <c r="M136" s="44"/>
      <c r="N136" s="45"/>
    </row>
    <row r="137" spans="2:14" s="7" customFormat="1" ht="15" customHeight="1">
      <c r="B137" s="8"/>
      <c r="D137" s="9"/>
      <c r="F137" s="9"/>
      <c r="H137" s="9"/>
      <c r="J137" s="34"/>
      <c r="K137" s="88"/>
      <c r="L137" s="34"/>
      <c r="M137" s="44"/>
      <c r="N137" s="45"/>
    </row>
    <row r="138" spans="2:14" s="7" customFormat="1" ht="15" customHeight="1">
      <c r="B138" s="8"/>
      <c r="D138" s="9"/>
      <c r="F138" s="9"/>
      <c r="H138" s="9"/>
      <c r="J138" s="34"/>
      <c r="K138" s="88"/>
      <c r="L138" s="34"/>
      <c r="M138" s="44"/>
      <c r="N138" s="45"/>
    </row>
    <row r="139" spans="2:14" s="7" customFormat="1" ht="15" customHeight="1">
      <c r="B139" s="8"/>
      <c r="D139" s="9"/>
      <c r="F139" s="9"/>
      <c r="H139" s="9"/>
      <c r="J139" s="34"/>
      <c r="K139" s="88"/>
      <c r="L139" s="34"/>
      <c r="M139" s="44"/>
      <c r="N139" s="45"/>
    </row>
    <row r="140" spans="2:14" s="7" customFormat="1" ht="15" customHeight="1">
      <c r="B140" s="8"/>
      <c r="D140" s="9"/>
      <c r="F140" s="9"/>
      <c r="H140" s="9"/>
      <c r="J140" s="34"/>
      <c r="K140" s="88"/>
      <c r="L140" s="34"/>
      <c r="M140" s="44"/>
      <c r="N140" s="45"/>
    </row>
    <row r="141" spans="2:14" s="7" customFormat="1" ht="15" customHeight="1">
      <c r="B141" s="8"/>
      <c r="D141" s="9"/>
      <c r="F141" s="9"/>
      <c r="H141" s="9"/>
      <c r="J141" s="34"/>
      <c r="K141" s="88"/>
      <c r="L141" s="34"/>
      <c r="M141" s="44"/>
      <c r="N141" s="45"/>
    </row>
    <row r="142" spans="2:14" s="7" customFormat="1" ht="15" customHeight="1">
      <c r="B142" s="8"/>
      <c r="D142" s="9"/>
      <c r="F142" s="9"/>
      <c r="H142" s="9"/>
      <c r="J142" s="34"/>
      <c r="K142" s="88"/>
      <c r="L142" s="34"/>
      <c r="M142" s="44"/>
      <c r="N142" s="45"/>
    </row>
    <row r="143" spans="2:14" s="7" customFormat="1" ht="15" customHeight="1">
      <c r="B143" s="8"/>
      <c r="D143" s="9"/>
      <c r="F143" s="9"/>
      <c r="H143" s="9"/>
      <c r="J143" s="34"/>
      <c r="K143" s="88"/>
      <c r="L143" s="34"/>
      <c r="M143" s="44"/>
      <c r="N143" s="45"/>
    </row>
    <row r="144" spans="2:14" s="7" customFormat="1" ht="15" customHeight="1">
      <c r="B144" s="8"/>
      <c r="D144" s="9"/>
      <c r="F144" s="9"/>
      <c r="H144" s="9"/>
      <c r="J144" s="34"/>
      <c r="K144" s="88"/>
      <c r="L144" s="34"/>
      <c r="M144" s="44"/>
      <c r="N144" s="45"/>
    </row>
    <row r="145" spans="2:14" s="7" customFormat="1" ht="15" customHeight="1">
      <c r="B145" s="8"/>
      <c r="D145" s="9"/>
      <c r="F145" s="9"/>
      <c r="H145" s="9"/>
      <c r="J145" s="34"/>
      <c r="K145" s="88"/>
      <c r="L145" s="34"/>
      <c r="M145" s="44"/>
      <c r="N145" s="45"/>
    </row>
    <row r="146" spans="2:14" s="7" customFormat="1" ht="15" customHeight="1">
      <c r="B146" s="8"/>
      <c r="D146" s="9"/>
      <c r="F146" s="9"/>
      <c r="H146" s="9"/>
      <c r="J146" s="34"/>
      <c r="K146" s="88"/>
      <c r="L146" s="34"/>
      <c r="M146" s="44"/>
      <c r="N146" s="45"/>
    </row>
    <row r="147" spans="2:14" s="7" customFormat="1" ht="15" customHeight="1">
      <c r="B147" s="8"/>
      <c r="D147" s="9"/>
      <c r="F147" s="9"/>
      <c r="H147" s="9"/>
      <c r="J147" s="34"/>
      <c r="K147" s="88"/>
      <c r="L147" s="34"/>
      <c r="M147" s="44"/>
      <c r="N147" s="45"/>
    </row>
    <row r="148" spans="2:14" s="7" customFormat="1" ht="15" customHeight="1">
      <c r="B148" s="8"/>
      <c r="D148" s="9"/>
      <c r="F148" s="9"/>
      <c r="H148" s="9"/>
      <c r="J148" s="34"/>
      <c r="K148" s="88"/>
      <c r="L148" s="34"/>
      <c r="M148" s="44"/>
      <c r="N148" s="45"/>
    </row>
    <row r="149" spans="2:14" s="7" customFormat="1" ht="15" customHeight="1">
      <c r="B149" s="8"/>
      <c r="D149" s="9"/>
      <c r="F149" s="9"/>
      <c r="H149" s="9"/>
      <c r="J149" s="34"/>
      <c r="K149" s="88"/>
      <c r="L149" s="34"/>
      <c r="M149" s="44"/>
      <c r="N149" s="45"/>
    </row>
    <row r="150" spans="2:14" s="7" customFormat="1" ht="15" customHeight="1">
      <c r="B150" s="8"/>
      <c r="D150" s="9"/>
      <c r="F150" s="9"/>
      <c r="H150" s="9"/>
      <c r="J150" s="34"/>
      <c r="K150" s="88"/>
      <c r="L150" s="34"/>
      <c r="M150" s="44"/>
      <c r="N150" s="45"/>
    </row>
    <row r="151" spans="2:14" s="7" customFormat="1" ht="15" customHeight="1">
      <c r="B151" s="8"/>
      <c r="D151" s="9"/>
      <c r="F151" s="9"/>
      <c r="H151" s="9"/>
      <c r="J151" s="34"/>
      <c r="K151" s="88"/>
      <c r="L151" s="34"/>
      <c r="M151" s="44"/>
      <c r="N151" s="45"/>
    </row>
    <row r="152" spans="2:14" s="7" customFormat="1" ht="15" customHeight="1">
      <c r="B152" s="8"/>
      <c r="D152" s="9"/>
      <c r="F152" s="9"/>
      <c r="H152" s="9"/>
      <c r="J152" s="34"/>
      <c r="K152" s="88"/>
      <c r="L152" s="34"/>
      <c r="M152" s="44"/>
      <c r="N152" s="45"/>
    </row>
    <row r="153" spans="2:14" s="7" customFormat="1" ht="15" customHeight="1">
      <c r="B153" s="8"/>
      <c r="D153" s="9"/>
      <c r="F153" s="9"/>
      <c r="H153" s="9"/>
      <c r="J153" s="34"/>
      <c r="K153" s="88"/>
      <c r="L153" s="34"/>
      <c r="M153" s="44"/>
      <c r="N153" s="45"/>
    </row>
    <row r="154" spans="2:14" s="7" customFormat="1" ht="15" customHeight="1">
      <c r="B154" s="8"/>
      <c r="D154" s="9"/>
      <c r="F154" s="9"/>
      <c r="H154" s="9"/>
      <c r="J154" s="34"/>
      <c r="K154" s="88"/>
      <c r="L154" s="34"/>
      <c r="M154" s="44"/>
      <c r="N154" s="45"/>
    </row>
    <row r="155" spans="2:14" s="7" customFormat="1" ht="15" customHeight="1">
      <c r="B155" s="8"/>
      <c r="D155" s="9"/>
      <c r="F155" s="9"/>
      <c r="H155" s="9"/>
      <c r="J155" s="34"/>
      <c r="K155" s="88"/>
      <c r="L155" s="34"/>
      <c r="M155" s="44"/>
      <c r="N155" s="45"/>
    </row>
    <row r="156" spans="2:14" s="7" customFormat="1" ht="15" customHeight="1">
      <c r="B156" s="8"/>
      <c r="D156" s="9"/>
      <c r="F156" s="9"/>
      <c r="H156" s="9"/>
      <c r="J156" s="34"/>
      <c r="K156" s="88"/>
      <c r="L156" s="34"/>
      <c r="M156" s="44"/>
      <c r="N156" s="45"/>
    </row>
    <row r="157" spans="2:14" s="7" customFormat="1" ht="15" customHeight="1">
      <c r="B157" s="8"/>
      <c r="D157" s="9"/>
      <c r="F157" s="9"/>
      <c r="H157" s="9"/>
      <c r="J157" s="34"/>
      <c r="K157" s="88"/>
      <c r="L157" s="34"/>
      <c r="M157" s="44"/>
      <c r="N157" s="45"/>
    </row>
    <row r="158" spans="2:14" s="7" customFormat="1" ht="15" customHeight="1">
      <c r="B158" s="8"/>
      <c r="D158" s="9"/>
      <c r="F158" s="9"/>
      <c r="H158" s="9"/>
      <c r="J158" s="34"/>
      <c r="K158" s="88"/>
      <c r="L158" s="34"/>
      <c r="M158" s="44"/>
      <c r="N158" s="45"/>
    </row>
    <row r="159" spans="2:14" s="7" customFormat="1" ht="15" customHeight="1">
      <c r="B159" s="8"/>
      <c r="D159" s="9"/>
      <c r="F159" s="9"/>
      <c r="H159" s="9"/>
      <c r="J159" s="34"/>
      <c r="K159" s="88"/>
      <c r="L159" s="34"/>
      <c r="M159" s="44"/>
      <c r="N159" s="45"/>
    </row>
    <row r="160" spans="2:14" s="7" customFormat="1" ht="15" customHeight="1">
      <c r="B160" s="8"/>
      <c r="D160" s="9"/>
      <c r="F160" s="9"/>
      <c r="H160" s="9"/>
      <c r="J160" s="34"/>
      <c r="K160" s="88"/>
      <c r="L160" s="34"/>
      <c r="M160" s="44"/>
      <c r="N160" s="45"/>
    </row>
    <row r="161" spans="2:14" s="7" customFormat="1" ht="15" customHeight="1">
      <c r="B161" s="8"/>
      <c r="D161" s="9"/>
      <c r="F161" s="9"/>
      <c r="H161" s="9"/>
      <c r="J161" s="34"/>
      <c r="K161" s="88"/>
      <c r="L161" s="34"/>
      <c r="M161" s="44"/>
      <c r="N161" s="45"/>
    </row>
    <row r="162" spans="2:14" s="7" customFormat="1" ht="15" customHeight="1">
      <c r="B162" s="8"/>
      <c r="D162" s="9"/>
      <c r="F162" s="9"/>
      <c r="H162" s="9"/>
      <c r="J162" s="34"/>
      <c r="K162" s="88"/>
      <c r="L162" s="34"/>
      <c r="M162" s="44"/>
      <c r="N162" s="45"/>
    </row>
    <row r="163" spans="2:14" s="7" customFormat="1" ht="15" customHeight="1">
      <c r="B163" s="8"/>
      <c r="D163" s="9"/>
      <c r="F163" s="9"/>
      <c r="H163" s="9"/>
      <c r="J163" s="34"/>
      <c r="K163" s="88"/>
      <c r="L163" s="34"/>
      <c r="M163" s="44"/>
      <c r="N163" s="45"/>
    </row>
    <row r="164" spans="2:14" s="7" customFormat="1" ht="15" customHeight="1">
      <c r="B164" s="8"/>
      <c r="D164" s="9"/>
      <c r="F164" s="9"/>
      <c r="H164" s="9"/>
      <c r="J164" s="34"/>
      <c r="K164" s="88"/>
      <c r="L164" s="34"/>
      <c r="M164" s="44"/>
      <c r="N164" s="45"/>
    </row>
    <row r="165" spans="2:14" s="7" customFormat="1" ht="15" customHeight="1">
      <c r="B165" s="8"/>
      <c r="D165" s="9"/>
      <c r="F165" s="9"/>
      <c r="H165" s="9"/>
      <c r="J165" s="34"/>
      <c r="K165" s="88"/>
      <c r="L165" s="34"/>
      <c r="M165" s="44"/>
      <c r="N165" s="45"/>
    </row>
    <row r="166" spans="2:14" s="7" customFormat="1" ht="15" customHeight="1">
      <c r="B166" s="8"/>
      <c r="D166" s="9"/>
      <c r="F166" s="9"/>
      <c r="H166" s="9"/>
      <c r="J166" s="34"/>
      <c r="K166" s="88"/>
      <c r="L166" s="34"/>
      <c r="M166" s="44"/>
      <c r="N166" s="45"/>
    </row>
    <row r="167" spans="2:14" s="7" customFormat="1" ht="15" customHeight="1">
      <c r="B167" s="8"/>
      <c r="D167" s="9"/>
      <c r="F167" s="9"/>
      <c r="H167" s="9"/>
      <c r="J167" s="34"/>
      <c r="K167" s="88"/>
      <c r="L167" s="34"/>
      <c r="M167" s="44"/>
      <c r="N167" s="45"/>
    </row>
    <row r="168" spans="2:14" s="7" customFormat="1" ht="15" customHeight="1">
      <c r="B168" s="8"/>
      <c r="D168" s="9"/>
      <c r="F168" s="9"/>
      <c r="H168" s="9"/>
      <c r="J168" s="34"/>
      <c r="K168" s="88"/>
      <c r="L168" s="34"/>
      <c r="M168" s="44"/>
      <c r="N168" s="45"/>
    </row>
    <row r="169" spans="2:14" s="7" customFormat="1" ht="15" customHeight="1">
      <c r="B169" s="8"/>
      <c r="D169" s="9"/>
      <c r="F169" s="9"/>
      <c r="H169" s="9"/>
      <c r="J169" s="34"/>
      <c r="K169" s="88"/>
      <c r="L169" s="34"/>
      <c r="M169" s="44"/>
      <c r="N169" s="45"/>
    </row>
    <row r="170" spans="2:14" s="7" customFormat="1" ht="15" customHeight="1">
      <c r="B170" s="8"/>
      <c r="D170" s="9"/>
      <c r="F170" s="9"/>
      <c r="H170" s="9"/>
      <c r="J170" s="34"/>
      <c r="K170" s="88"/>
      <c r="L170" s="34"/>
      <c r="M170" s="44"/>
      <c r="N170" s="45"/>
    </row>
    <row r="171" spans="2:14" s="7" customFormat="1" ht="15" customHeight="1">
      <c r="B171" s="8"/>
      <c r="D171" s="9"/>
      <c r="F171" s="9"/>
      <c r="H171" s="9"/>
      <c r="J171" s="34"/>
      <c r="K171" s="88"/>
      <c r="L171" s="34"/>
      <c r="M171" s="44"/>
      <c r="N171" s="45"/>
    </row>
    <row r="172" spans="2:14" s="7" customFormat="1" ht="15" customHeight="1">
      <c r="B172" s="8"/>
      <c r="D172" s="9"/>
      <c r="F172" s="9"/>
      <c r="H172" s="9"/>
      <c r="J172" s="34"/>
      <c r="K172" s="88"/>
      <c r="L172" s="34"/>
      <c r="M172" s="44"/>
      <c r="N172" s="45"/>
    </row>
    <row r="173" spans="2:14" s="7" customFormat="1" ht="15" customHeight="1">
      <c r="B173" s="8"/>
      <c r="D173" s="9"/>
      <c r="F173" s="9"/>
      <c r="H173" s="9"/>
      <c r="J173" s="34"/>
      <c r="K173" s="88"/>
      <c r="L173" s="34"/>
      <c r="M173" s="44"/>
      <c r="N173" s="45"/>
    </row>
    <row r="174" spans="2:14" s="7" customFormat="1" ht="15" customHeight="1">
      <c r="B174" s="8"/>
      <c r="D174" s="9"/>
      <c r="F174" s="9"/>
      <c r="H174" s="9"/>
      <c r="J174" s="34"/>
      <c r="K174" s="88"/>
      <c r="L174" s="34"/>
      <c r="M174" s="44"/>
      <c r="N174" s="45"/>
    </row>
    <row r="175" spans="2:14" s="7" customFormat="1" ht="15" customHeight="1">
      <c r="B175" s="8"/>
      <c r="D175" s="9"/>
      <c r="F175" s="9"/>
      <c r="H175" s="9"/>
      <c r="J175" s="34"/>
      <c r="K175" s="88"/>
      <c r="L175" s="34"/>
      <c r="M175" s="44"/>
      <c r="N175" s="45"/>
    </row>
    <row r="176" spans="2:14" s="7" customFormat="1" ht="15" customHeight="1">
      <c r="B176" s="8"/>
      <c r="D176" s="9"/>
      <c r="F176" s="9"/>
      <c r="H176" s="9"/>
      <c r="J176" s="34"/>
      <c r="K176" s="88"/>
      <c r="L176" s="34"/>
      <c r="M176" s="44"/>
      <c r="N176" s="45"/>
    </row>
    <row r="177" spans="2:14" s="7" customFormat="1" ht="15" customHeight="1">
      <c r="B177" s="8"/>
      <c r="D177" s="9"/>
      <c r="F177" s="9"/>
      <c r="H177" s="9"/>
      <c r="J177" s="34"/>
      <c r="K177" s="88"/>
      <c r="L177" s="34"/>
      <c r="M177" s="44"/>
      <c r="N177" s="45"/>
    </row>
    <row r="178" spans="2:14" s="7" customFormat="1" ht="15" customHeight="1">
      <c r="B178" s="8"/>
      <c r="D178" s="9"/>
      <c r="F178" s="9"/>
      <c r="H178" s="9"/>
      <c r="J178" s="34"/>
      <c r="K178" s="88"/>
      <c r="L178" s="34"/>
      <c r="M178" s="44"/>
      <c r="N178" s="45"/>
    </row>
    <row r="179" spans="2:14" s="7" customFormat="1" ht="15" customHeight="1">
      <c r="B179" s="8"/>
      <c r="D179" s="9"/>
      <c r="F179" s="9"/>
      <c r="H179" s="9"/>
      <c r="J179" s="34"/>
      <c r="K179" s="88"/>
      <c r="L179" s="34"/>
      <c r="M179" s="44"/>
      <c r="N179" s="45"/>
    </row>
    <row r="180" spans="2:14" s="7" customFormat="1" ht="15" customHeight="1">
      <c r="B180" s="8"/>
      <c r="D180" s="9"/>
      <c r="F180" s="9"/>
      <c r="H180" s="9"/>
      <c r="J180" s="34"/>
      <c r="K180" s="88"/>
      <c r="L180" s="34"/>
      <c r="M180" s="44"/>
      <c r="N180" s="45"/>
    </row>
    <row r="181" spans="2:14" s="7" customFormat="1" ht="15" customHeight="1">
      <c r="B181" s="8"/>
      <c r="D181" s="9"/>
      <c r="F181" s="9"/>
      <c r="H181" s="9"/>
      <c r="J181" s="34"/>
      <c r="K181" s="88"/>
      <c r="L181" s="34"/>
      <c r="M181" s="44"/>
      <c r="N181" s="45"/>
    </row>
    <row r="182" spans="2:14" s="7" customFormat="1" ht="15" customHeight="1">
      <c r="B182" s="8"/>
      <c r="D182" s="9"/>
      <c r="F182" s="9"/>
      <c r="H182" s="9"/>
      <c r="J182" s="34"/>
      <c r="K182" s="88"/>
      <c r="L182" s="34"/>
      <c r="M182" s="44"/>
      <c r="N182" s="45"/>
    </row>
    <row r="183" spans="2:14" s="7" customFormat="1" ht="15" customHeight="1">
      <c r="B183" s="8"/>
      <c r="D183" s="9"/>
      <c r="F183" s="9"/>
      <c r="H183" s="9"/>
      <c r="J183" s="34"/>
      <c r="K183" s="88"/>
      <c r="L183" s="34"/>
      <c r="M183" s="44"/>
      <c r="N183" s="45"/>
    </row>
    <row r="184" spans="2:14" s="7" customFormat="1" ht="15" customHeight="1">
      <c r="B184" s="8"/>
      <c r="D184" s="9"/>
      <c r="F184" s="9"/>
      <c r="H184" s="9"/>
      <c r="J184" s="34"/>
      <c r="K184" s="88"/>
      <c r="L184" s="34"/>
      <c r="M184" s="44"/>
      <c r="N184" s="45"/>
    </row>
    <row r="185" spans="2:14" s="7" customFormat="1" ht="15" customHeight="1">
      <c r="B185" s="8"/>
      <c r="D185" s="9"/>
      <c r="F185" s="9"/>
      <c r="H185" s="9"/>
      <c r="J185" s="34"/>
      <c r="K185" s="88"/>
      <c r="L185" s="34"/>
      <c r="M185" s="44"/>
      <c r="N185" s="45"/>
    </row>
    <row r="186" spans="2:14" s="7" customFormat="1" ht="15" customHeight="1">
      <c r="B186" s="8"/>
      <c r="D186" s="9"/>
      <c r="F186" s="9"/>
      <c r="H186" s="9"/>
      <c r="J186" s="34"/>
      <c r="K186" s="88"/>
      <c r="L186" s="34"/>
      <c r="M186" s="44"/>
      <c r="N186" s="45"/>
    </row>
    <row r="187" spans="2:14" s="7" customFormat="1" ht="15" customHeight="1">
      <c r="B187" s="8"/>
      <c r="D187" s="9"/>
      <c r="F187" s="9"/>
      <c r="H187" s="9"/>
      <c r="J187" s="34"/>
      <c r="K187" s="88"/>
      <c r="L187" s="34"/>
      <c r="M187" s="44"/>
      <c r="N187" s="45"/>
    </row>
    <row r="188" spans="2:14" s="7" customFormat="1" ht="15" customHeight="1">
      <c r="B188" s="8"/>
      <c r="D188" s="9"/>
      <c r="F188" s="9"/>
      <c r="H188" s="9"/>
      <c r="J188" s="34"/>
      <c r="K188" s="88"/>
      <c r="L188" s="34"/>
      <c r="M188" s="44"/>
      <c r="N188" s="45"/>
    </row>
    <row r="189" spans="2:14" s="7" customFormat="1" ht="15" customHeight="1">
      <c r="B189" s="8"/>
      <c r="D189" s="9"/>
      <c r="F189" s="9"/>
      <c r="H189" s="9"/>
      <c r="J189" s="34"/>
      <c r="K189" s="88"/>
      <c r="L189" s="34"/>
      <c r="M189" s="44"/>
      <c r="N189" s="45"/>
    </row>
    <row r="190" spans="2:14" s="7" customFormat="1" ht="15" customHeight="1">
      <c r="B190" s="8"/>
      <c r="D190" s="9"/>
      <c r="F190" s="9"/>
      <c r="H190" s="9"/>
      <c r="J190" s="34"/>
      <c r="K190" s="88"/>
      <c r="L190" s="34"/>
      <c r="M190" s="44"/>
      <c r="N190" s="45"/>
    </row>
    <row r="191" spans="2:14" s="7" customFormat="1" ht="15" customHeight="1">
      <c r="B191" s="8"/>
      <c r="D191" s="9"/>
      <c r="F191" s="9"/>
      <c r="H191" s="9"/>
      <c r="J191" s="34"/>
      <c r="K191" s="88"/>
      <c r="L191" s="34"/>
      <c r="M191" s="44"/>
      <c r="N191" s="45"/>
    </row>
    <row r="192" spans="2:14" s="7" customFormat="1" ht="15" customHeight="1">
      <c r="B192" s="8"/>
      <c r="D192" s="9"/>
      <c r="F192" s="9"/>
      <c r="H192" s="9"/>
      <c r="J192" s="34"/>
      <c r="K192" s="88"/>
      <c r="L192" s="34"/>
      <c r="M192" s="44"/>
      <c r="N192" s="45"/>
    </row>
    <row r="193" spans="2:14" s="7" customFormat="1" ht="15" customHeight="1">
      <c r="B193" s="8"/>
      <c r="D193" s="9"/>
      <c r="F193" s="9"/>
      <c r="H193" s="9"/>
      <c r="J193" s="34"/>
      <c r="K193" s="88"/>
      <c r="L193" s="34"/>
      <c r="M193" s="44"/>
      <c r="N193" s="45"/>
    </row>
    <row r="194" spans="2:14" s="7" customFormat="1" ht="15" customHeight="1">
      <c r="B194" s="8"/>
      <c r="D194" s="9"/>
      <c r="F194" s="9"/>
      <c r="H194" s="9"/>
      <c r="J194" s="34"/>
      <c r="K194" s="88"/>
      <c r="L194" s="34"/>
      <c r="M194" s="44"/>
      <c r="N194" s="45"/>
    </row>
    <row r="195" spans="2:14" s="7" customFormat="1" ht="15" customHeight="1">
      <c r="B195" s="8"/>
      <c r="D195" s="9"/>
      <c r="F195" s="9"/>
      <c r="H195" s="9"/>
      <c r="J195" s="34"/>
      <c r="K195" s="88"/>
      <c r="L195" s="34"/>
      <c r="M195" s="44"/>
      <c r="N195" s="45"/>
    </row>
    <row r="196" spans="2:14" s="7" customFormat="1" ht="15" customHeight="1">
      <c r="B196" s="8"/>
      <c r="D196" s="9"/>
      <c r="F196" s="9"/>
      <c r="H196" s="9"/>
      <c r="J196" s="34"/>
      <c r="K196" s="88"/>
      <c r="L196" s="34"/>
      <c r="M196" s="44"/>
      <c r="N196" s="45"/>
    </row>
    <row r="197" spans="2:14" s="7" customFormat="1" ht="15" customHeight="1">
      <c r="B197" s="8"/>
      <c r="D197" s="9"/>
      <c r="F197" s="9"/>
      <c r="H197" s="9"/>
      <c r="J197" s="34"/>
      <c r="K197" s="88"/>
      <c r="L197" s="34"/>
      <c r="M197" s="44"/>
      <c r="N197" s="45"/>
    </row>
    <row r="198" spans="2:14" s="7" customFormat="1" ht="15" customHeight="1">
      <c r="B198" s="8"/>
      <c r="D198" s="9"/>
      <c r="F198" s="9"/>
      <c r="H198" s="9"/>
      <c r="J198" s="34"/>
      <c r="K198" s="88"/>
      <c r="L198" s="34"/>
      <c r="M198" s="44"/>
      <c r="N198" s="45"/>
    </row>
    <row r="199" spans="2:14" s="7" customFormat="1" ht="15" customHeight="1">
      <c r="B199" s="8"/>
      <c r="D199" s="9"/>
      <c r="F199" s="9"/>
      <c r="H199" s="9"/>
      <c r="J199" s="34"/>
      <c r="K199" s="88"/>
      <c r="L199" s="34"/>
      <c r="M199" s="44"/>
      <c r="N199" s="45"/>
    </row>
    <row r="200" spans="2:14" s="7" customFormat="1" ht="15" customHeight="1">
      <c r="B200" s="8"/>
      <c r="D200" s="9"/>
      <c r="F200" s="9"/>
      <c r="H200" s="9"/>
      <c r="J200" s="34"/>
      <c r="K200" s="88"/>
      <c r="L200" s="34"/>
      <c r="M200" s="44"/>
      <c r="N200" s="45"/>
    </row>
    <row r="201" spans="2:14" s="7" customFormat="1" ht="15" customHeight="1">
      <c r="B201" s="8"/>
      <c r="D201" s="9"/>
      <c r="F201" s="9"/>
      <c r="H201" s="9"/>
      <c r="J201" s="34"/>
      <c r="K201" s="88"/>
      <c r="L201" s="34"/>
      <c r="M201" s="44"/>
      <c r="N201" s="45"/>
    </row>
    <row r="202" spans="2:14" s="7" customFormat="1" ht="15" customHeight="1">
      <c r="B202" s="8"/>
      <c r="D202" s="9"/>
      <c r="F202" s="9"/>
      <c r="H202" s="9"/>
      <c r="J202" s="34"/>
      <c r="K202" s="88"/>
      <c r="L202" s="34"/>
      <c r="M202" s="44"/>
      <c r="N202" s="45"/>
    </row>
    <row r="203" spans="2:14" s="7" customFormat="1" ht="15" customHeight="1">
      <c r="B203" s="8"/>
      <c r="D203" s="9"/>
      <c r="F203" s="9"/>
      <c r="H203" s="9"/>
      <c r="J203" s="34"/>
      <c r="K203" s="88"/>
      <c r="L203" s="34"/>
      <c r="M203" s="44"/>
      <c r="N203" s="45"/>
    </row>
    <row r="204" spans="2:14" s="7" customFormat="1" ht="15" customHeight="1">
      <c r="B204" s="8"/>
      <c r="D204" s="9"/>
      <c r="F204" s="9"/>
      <c r="H204" s="9"/>
      <c r="J204" s="34"/>
      <c r="K204" s="88"/>
      <c r="L204" s="34"/>
      <c r="M204" s="44"/>
      <c r="N204" s="45"/>
    </row>
    <row r="205" spans="2:14" s="7" customFormat="1" ht="15" customHeight="1">
      <c r="B205" s="8"/>
      <c r="D205" s="9"/>
      <c r="F205" s="9"/>
      <c r="H205" s="9"/>
      <c r="J205" s="34"/>
      <c r="K205" s="88"/>
      <c r="L205" s="34"/>
      <c r="M205" s="44"/>
      <c r="N205" s="45"/>
    </row>
    <row r="206" spans="2:14" s="7" customFormat="1" ht="15" customHeight="1">
      <c r="B206" s="8"/>
      <c r="D206" s="9"/>
      <c r="F206" s="9"/>
      <c r="H206" s="9"/>
      <c r="J206" s="34"/>
      <c r="K206" s="88"/>
      <c r="L206" s="34"/>
      <c r="M206" s="44"/>
      <c r="N206" s="45"/>
    </row>
    <row r="207" spans="2:14" s="7" customFormat="1" ht="15" customHeight="1">
      <c r="B207" s="8"/>
      <c r="D207" s="9"/>
      <c r="F207" s="9"/>
      <c r="H207" s="9"/>
      <c r="J207" s="34"/>
      <c r="K207" s="88"/>
      <c r="L207" s="34"/>
      <c r="M207" s="44"/>
      <c r="N207" s="45"/>
    </row>
    <row r="208" spans="2:14" s="7" customFormat="1" ht="15" customHeight="1">
      <c r="B208" s="8"/>
      <c r="D208" s="9"/>
      <c r="F208" s="9"/>
      <c r="H208" s="9"/>
      <c r="J208" s="34"/>
      <c r="K208" s="88"/>
      <c r="L208" s="34"/>
      <c r="M208" s="44"/>
      <c r="N208" s="45"/>
    </row>
    <row r="209" spans="2:14" s="7" customFormat="1" ht="15" customHeight="1">
      <c r="B209" s="8"/>
      <c r="D209" s="9"/>
      <c r="F209" s="9"/>
      <c r="H209" s="9"/>
      <c r="J209" s="34"/>
      <c r="K209" s="88"/>
      <c r="L209" s="34"/>
      <c r="M209" s="44"/>
      <c r="N209" s="45"/>
    </row>
    <row r="210" spans="2:14" s="7" customFormat="1" ht="15" customHeight="1">
      <c r="B210" s="8"/>
      <c r="D210" s="9"/>
      <c r="F210" s="9"/>
      <c r="H210" s="9"/>
      <c r="J210" s="34"/>
      <c r="K210" s="88"/>
      <c r="L210" s="34"/>
      <c r="M210" s="44"/>
      <c r="N210" s="45"/>
    </row>
    <row r="211" spans="2:14" s="7" customFormat="1" ht="15" customHeight="1">
      <c r="B211" s="8"/>
      <c r="D211" s="9"/>
      <c r="F211" s="9"/>
      <c r="H211" s="9"/>
      <c r="J211" s="34"/>
      <c r="K211" s="88"/>
      <c r="L211" s="34"/>
      <c r="M211" s="44"/>
      <c r="N211" s="45"/>
    </row>
    <row r="212" spans="2:14" s="7" customFormat="1" ht="15" customHeight="1">
      <c r="B212" s="8"/>
      <c r="D212" s="9"/>
      <c r="F212" s="9"/>
      <c r="H212" s="9"/>
      <c r="J212" s="34"/>
      <c r="K212" s="88"/>
      <c r="L212" s="34"/>
      <c r="M212" s="44"/>
      <c r="N212" s="45"/>
    </row>
    <row r="213" spans="2:14" s="7" customFormat="1" ht="15" customHeight="1">
      <c r="B213" s="8"/>
      <c r="D213" s="9"/>
      <c r="F213" s="9"/>
      <c r="H213" s="9"/>
      <c r="J213" s="34"/>
      <c r="K213" s="88"/>
      <c r="L213" s="34"/>
      <c r="M213" s="44"/>
      <c r="N213" s="45"/>
    </row>
    <row r="214" spans="2:14" s="7" customFormat="1" ht="15" customHeight="1">
      <c r="B214" s="8"/>
      <c r="D214" s="9"/>
      <c r="F214" s="9"/>
      <c r="H214" s="9"/>
      <c r="J214" s="34"/>
      <c r="K214" s="88"/>
      <c r="L214" s="34"/>
      <c r="M214" s="44"/>
      <c r="N214" s="45"/>
    </row>
    <row r="215" spans="2:14" s="7" customFormat="1" ht="15" customHeight="1">
      <c r="B215" s="8"/>
      <c r="D215" s="9"/>
      <c r="F215" s="9"/>
      <c r="H215" s="9"/>
      <c r="J215" s="34"/>
      <c r="K215" s="88"/>
      <c r="L215" s="34"/>
      <c r="M215" s="44"/>
      <c r="N215" s="45"/>
    </row>
    <row r="216" spans="2:14" s="7" customFormat="1" ht="15" customHeight="1">
      <c r="B216" s="8"/>
      <c r="D216" s="9"/>
      <c r="F216" s="9"/>
      <c r="H216" s="9"/>
      <c r="J216" s="34"/>
      <c r="K216" s="88"/>
      <c r="L216" s="34"/>
      <c r="M216" s="44"/>
      <c r="N216" s="45"/>
    </row>
    <row r="217" spans="2:14" s="7" customFormat="1" ht="15" customHeight="1">
      <c r="B217" s="8"/>
      <c r="D217" s="9"/>
      <c r="F217" s="9"/>
      <c r="H217" s="9"/>
      <c r="J217" s="34"/>
      <c r="K217" s="88"/>
      <c r="L217" s="34"/>
      <c r="M217" s="44"/>
      <c r="N217" s="45"/>
    </row>
    <row r="218" spans="2:14" s="7" customFormat="1" ht="15" customHeight="1">
      <c r="B218" s="8"/>
      <c r="D218" s="9"/>
      <c r="F218" s="9"/>
      <c r="H218" s="9"/>
      <c r="J218" s="34"/>
      <c r="K218" s="88"/>
      <c r="L218" s="34"/>
      <c r="M218" s="44"/>
      <c r="N218" s="45"/>
    </row>
    <row r="219" spans="2:14" s="7" customFormat="1" ht="15" customHeight="1">
      <c r="B219" s="8"/>
      <c r="D219" s="9"/>
      <c r="F219" s="9"/>
      <c r="H219" s="9"/>
      <c r="J219" s="34"/>
      <c r="K219" s="88"/>
      <c r="L219" s="34"/>
      <c r="M219" s="44"/>
      <c r="N219" s="45"/>
    </row>
    <row r="220" spans="2:14" s="7" customFormat="1" ht="15" customHeight="1">
      <c r="B220" s="8"/>
      <c r="D220" s="9"/>
      <c r="F220" s="9"/>
      <c r="H220" s="9"/>
      <c r="J220" s="34"/>
      <c r="K220" s="88"/>
      <c r="L220" s="34"/>
      <c r="M220" s="44"/>
      <c r="N220" s="45"/>
    </row>
    <row r="221" spans="2:14" s="7" customFormat="1" ht="15" customHeight="1">
      <c r="B221" s="8"/>
      <c r="D221" s="9"/>
      <c r="F221" s="9"/>
      <c r="H221" s="9"/>
      <c r="J221" s="34"/>
      <c r="K221" s="88"/>
      <c r="L221" s="34"/>
      <c r="M221" s="44"/>
      <c r="N221" s="45"/>
    </row>
    <row r="222" spans="2:14" s="7" customFormat="1" ht="15" customHeight="1">
      <c r="B222" s="8"/>
      <c r="D222" s="9"/>
      <c r="F222" s="9"/>
      <c r="H222" s="9"/>
      <c r="J222" s="34"/>
      <c r="K222" s="88"/>
      <c r="L222" s="34"/>
      <c r="M222" s="44"/>
      <c r="N222" s="45"/>
    </row>
    <row r="223" spans="2:14" s="7" customFormat="1" ht="15" customHeight="1">
      <c r="B223" s="8"/>
      <c r="D223" s="9"/>
      <c r="F223" s="9"/>
      <c r="H223" s="9"/>
      <c r="J223" s="34"/>
      <c r="K223" s="88"/>
      <c r="L223" s="34"/>
      <c r="M223" s="44"/>
      <c r="N223" s="45"/>
    </row>
    <row r="224" spans="2:14" s="7" customFormat="1" ht="15" customHeight="1">
      <c r="B224" s="8"/>
      <c r="D224" s="9"/>
      <c r="F224" s="9"/>
      <c r="H224" s="9"/>
      <c r="J224" s="34"/>
      <c r="K224" s="88"/>
      <c r="L224" s="34"/>
      <c r="M224" s="44"/>
      <c r="N224" s="45"/>
    </row>
    <row r="225" spans="2:14" s="7" customFormat="1" ht="15" customHeight="1">
      <c r="B225" s="8"/>
      <c r="D225" s="9"/>
      <c r="F225" s="9"/>
      <c r="H225" s="9"/>
      <c r="J225" s="34"/>
      <c r="K225" s="88"/>
      <c r="L225" s="34"/>
      <c r="M225" s="44"/>
      <c r="N225" s="45"/>
    </row>
    <row r="226" spans="2:14" s="7" customFormat="1" ht="15" customHeight="1">
      <c r="B226" s="8"/>
      <c r="D226" s="9"/>
      <c r="F226" s="9"/>
      <c r="H226" s="9"/>
      <c r="J226" s="34"/>
      <c r="K226" s="88"/>
      <c r="L226" s="34"/>
      <c r="M226" s="44"/>
      <c r="N226" s="45"/>
    </row>
    <row r="227" spans="2:14" s="7" customFormat="1" ht="15" customHeight="1">
      <c r="B227" s="8"/>
      <c r="D227" s="9"/>
      <c r="F227" s="9"/>
      <c r="H227" s="9"/>
      <c r="J227" s="34"/>
      <c r="K227" s="88"/>
      <c r="L227" s="34"/>
      <c r="M227" s="44"/>
      <c r="N227" s="45"/>
    </row>
    <row r="228" spans="2:14" s="7" customFormat="1" ht="15" customHeight="1">
      <c r="B228" s="8"/>
      <c r="D228" s="9"/>
      <c r="F228" s="9"/>
      <c r="H228" s="9"/>
      <c r="J228" s="34"/>
      <c r="K228" s="88"/>
      <c r="L228" s="34"/>
      <c r="M228" s="44"/>
      <c r="N228" s="45"/>
    </row>
    <row r="229" spans="2:14" s="7" customFormat="1" ht="15" customHeight="1">
      <c r="B229" s="8"/>
      <c r="D229" s="9"/>
      <c r="F229" s="9"/>
      <c r="H229" s="9"/>
      <c r="J229" s="34"/>
      <c r="K229" s="88"/>
      <c r="L229" s="34"/>
      <c r="M229" s="44"/>
      <c r="N229" s="45"/>
    </row>
    <row r="230" spans="2:14" s="7" customFormat="1" ht="15" customHeight="1">
      <c r="B230" s="8"/>
      <c r="D230" s="9"/>
      <c r="F230" s="9"/>
      <c r="H230" s="9"/>
      <c r="J230" s="34"/>
      <c r="K230" s="88"/>
      <c r="L230" s="34"/>
      <c r="M230" s="44"/>
      <c r="N230" s="45"/>
    </row>
    <row r="231" spans="2:14" s="7" customFormat="1" ht="15" customHeight="1">
      <c r="B231" s="8"/>
      <c r="D231" s="9"/>
      <c r="F231" s="9"/>
      <c r="H231" s="9"/>
      <c r="J231" s="34"/>
      <c r="K231" s="88"/>
      <c r="L231" s="34"/>
      <c r="M231" s="44"/>
      <c r="N231" s="45"/>
    </row>
    <row r="232" spans="2:14" s="7" customFormat="1" ht="15" customHeight="1">
      <c r="B232" s="8"/>
      <c r="D232" s="9"/>
      <c r="F232" s="9"/>
      <c r="H232" s="9"/>
      <c r="J232" s="34"/>
      <c r="K232" s="88"/>
      <c r="L232" s="34"/>
      <c r="M232" s="44"/>
      <c r="N232" s="45"/>
    </row>
    <row r="233" spans="2:14" s="7" customFormat="1" ht="15" customHeight="1">
      <c r="B233" s="8"/>
      <c r="D233" s="9"/>
      <c r="F233" s="9"/>
      <c r="H233" s="9"/>
      <c r="J233" s="34"/>
      <c r="K233" s="88"/>
      <c r="L233" s="34"/>
      <c r="M233" s="44"/>
      <c r="N233" s="45"/>
    </row>
    <row r="234" spans="2:14" s="7" customFormat="1" ht="15" customHeight="1">
      <c r="B234" s="8"/>
      <c r="D234" s="9"/>
      <c r="F234" s="9"/>
      <c r="H234" s="9"/>
      <c r="J234" s="34"/>
      <c r="K234" s="88"/>
      <c r="L234" s="34"/>
      <c r="M234" s="44"/>
      <c r="N234" s="45"/>
    </row>
    <row r="235" spans="2:14" s="7" customFormat="1" ht="15" customHeight="1">
      <c r="B235" s="8"/>
      <c r="D235" s="9"/>
      <c r="F235" s="9"/>
      <c r="H235" s="9"/>
      <c r="J235" s="34"/>
      <c r="K235" s="88"/>
      <c r="L235" s="34"/>
      <c r="M235" s="44"/>
      <c r="N235" s="45"/>
    </row>
    <row r="236" spans="2:14" s="7" customFormat="1" ht="15" customHeight="1">
      <c r="B236" s="8"/>
      <c r="D236" s="9"/>
      <c r="F236" s="9"/>
      <c r="H236" s="9"/>
      <c r="J236" s="34"/>
      <c r="K236" s="88"/>
      <c r="L236" s="34"/>
      <c r="M236" s="44"/>
      <c r="N236" s="45"/>
    </row>
    <row r="237" spans="2:14" s="7" customFormat="1" ht="15" customHeight="1">
      <c r="B237" s="8"/>
      <c r="D237" s="9"/>
      <c r="F237" s="9"/>
      <c r="H237" s="9"/>
      <c r="J237" s="34"/>
      <c r="K237" s="88"/>
      <c r="L237" s="34"/>
      <c r="M237" s="44"/>
      <c r="N237" s="45"/>
    </row>
    <row r="238" spans="2:14" s="7" customFormat="1" ht="15" customHeight="1">
      <c r="B238" s="8"/>
      <c r="D238" s="9"/>
      <c r="F238" s="9"/>
      <c r="H238" s="9"/>
      <c r="J238" s="34"/>
      <c r="K238" s="88"/>
      <c r="L238" s="34"/>
      <c r="M238" s="44"/>
      <c r="N238" s="45"/>
    </row>
    <row r="239" spans="2:14" s="7" customFormat="1" ht="15" customHeight="1">
      <c r="B239" s="8"/>
      <c r="D239" s="9"/>
      <c r="F239" s="9"/>
      <c r="H239" s="9"/>
      <c r="J239" s="34"/>
      <c r="K239" s="88"/>
      <c r="L239" s="34"/>
      <c r="M239" s="44"/>
      <c r="N239" s="45"/>
    </row>
    <row r="240" spans="2:14" s="7" customFormat="1" ht="15" customHeight="1">
      <c r="B240" s="8"/>
      <c r="D240" s="9"/>
      <c r="F240" s="9"/>
      <c r="H240" s="9"/>
      <c r="J240" s="34"/>
      <c r="K240" s="88"/>
      <c r="L240" s="34"/>
      <c r="M240" s="44"/>
      <c r="N240" s="45"/>
    </row>
    <row r="241" spans="2:14" s="7" customFormat="1" ht="15" customHeight="1">
      <c r="B241" s="8"/>
      <c r="D241" s="9"/>
      <c r="F241" s="9"/>
      <c r="H241" s="9"/>
      <c r="J241" s="34"/>
      <c r="K241" s="88"/>
      <c r="L241" s="34"/>
      <c r="M241" s="44"/>
      <c r="N241" s="45"/>
    </row>
    <row r="242" spans="2:14" s="7" customFormat="1" ht="15" customHeight="1">
      <c r="B242" s="8"/>
      <c r="D242" s="9"/>
      <c r="F242" s="9"/>
      <c r="H242" s="9"/>
      <c r="J242" s="34"/>
      <c r="K242" s="88"/>
      <c r="L242" s="34"/>
      <c r="M242" s="44"/>
      <c r="N242" s="45"/>
    </row>
    <row r="243" spans="2:14" s="7" customFormat="1" ht="15" customHeight="1">
      <c r="B243" s="8"/>
      <c r="D243" s="9"/>
      <c r="F243" s="9"/>
      <c r="H243" s="9"/>
      <c r="J243" s="34"/>
      <c r="K243" s="88"/>
      <c r="L243" s="34"/>
      <c r="M243" s="44"/>
      <c r="N243" s="45"/>
    </row>
    <row r="244" spans="2:14" s="7" customFormat="1" ht="15" customHeight="1">
      <c r="B244" s="8"/>
      <c r="D244" s="9"/>
      <c r="F244" s="9"/>
      <c r="H244" s="9"/>
      <c r="J244" s="34"/>
      <c r="K244" s="88"/>
      <c r="L244" s="34"/>
      <c r="M244" s="44"/>
      <c r="N244" s="45"/>
    </row>
    <row r="245" spans="2:14" s="7" customFormat="1" ht="15" customHeight="1">
      <c r="B245" s="8"/>
      <c r="D245" s="9"/>
      <c r="F245" s="9"/>
      <c r="H245" s="9"/>
      <c r="J245" s="34"/>
      <c r="K245" s="88"/>
      <c r="L245" s="34"/>
      <c r="M245" s="44"/>
      <c r="N245" s="45"/>
    </row>
    <row r="246" spans="2:14" s="7" customFormat="1" ht="15" customHeight="1">
      <c r="B246" s="8"/>
      <c r="D246" s="9"/>
      <c r="F246" s="9"/>
      <c r="H246" s="9"/>
      <c r="J246" s="34"/>
      <c r="K246" s="88"/>
      <c r="L246" s="34"/>
      <c r="M246" s="44"/>
      <c r="N246" s="45"/>
    </row>
    <row r="247" spans="2:14" s="7" customFormat="1" ht="15" customHeight="1">
      <c r="B247" s="8"/>
      <c r="D247" s="9"/>
      <c r="F247" s="9"/>
      <c r="H247" s="9"/>
      <c r="J247" s="34"/>
      <c r="K247" s="88"/>
      <c r="L247" s="34"/>
      <c r="M247" s="44"/>
      <c r="N247" s="45"/>
    </row>
    <row r="248" spans="2:14" s="7" customFormat="1" ht="15" customHeight="1">
      <c r="B248" s="8"/>
      <c r="D248" s="9"/>
      <c r="F248" s="9"/>
      <c r="H248" s="9"/>
      <c r="J248" s="34"/>
      <c r="K248" s="88"/>
      <c r="L248" s="34"/>
      <c r="M248" s="44"/>
      <c r="N248" s="45"/>
    </row>
    <row r="249" spans="2:14" s="7" customFormat="1" ht="15" customHeight="1">
      <c r="B249" s="8"/>
      <c r="D249" s="9"/>
      <c r="F249" s="9"/>
      <c r="H249" s="9"/>
      <c r="J249" s="34"/>
      <c r="K249" s="88"/>
      <c r="L249" s="34"/>
      <c r="M249" s="44"/>
      <c r="N249" s="45"/>
    </row>
    <row r="250" spans="2:14" s="7" customFormat="1" ht="15" customHeight="1">
      <c r="B250" s="8"/>
      <c r="D250" s="9"/>
      <c r="F250" s="9"/>
      <c r="H250" s="9"/>
      <c r="J250" s="34"/>
      <c r="K250" s="88"/>
      <c r="L250" s="34"/>
      <c r="M250" s="44"/>
      <c r="N250" s="45"/>
    </row>
    <row r="251" spans="2:14" s="7" customFormat="1" ht="15" customHeight="1">
      <c r="B251" s="8"/>
      <c r="D251" s="9"/>
      <c r="F251" s="9"/>
      <c r="H251" s="9"/>
      <c r="J251" s="34"/>
      <c r="K251" s="88"/>
      <c r="L251" s="34"/>
      <c r="M251" s="44"/>
      <c r="N251" s="45"/>
    </row>
    <row r="252" spans="2:14" s="7" customFormat="1" ht="15" customHeight="1">
      <c r="B252" s="8"/>
      <c r="D252" s="9"/>
      <c r="F252" s="9"/>
      <c r="H252" s="9"/>
      <c r="J252" s="34"/>
      <c r="K252" s="88"/>
      <c r="L252" s="34"/>
      <c r="M252" s="44"/>
      <c r="N252" s="45"/>
    </row>
    <row r="253" spans="2:14" s="7" customFormat="1" ht="15" customHeight="1">
      <c r="B253" s="8"/>
      <c r="D253" s="9"/>
      <c r="F253" s="9"/>
      <c r="H253" s="9"/>
      <c r="J253" s="34"/>
      <c r="K253" s="88"/>
      <c r="L253" s="34"/>
      <c r="M253" s="44"/>
      <c r="N253" s="45"/>
    </row>
    <row r="254" spans="2:14" s="7" customFormat="1" ht="15" customHeight="1">
      <c r="B254" s="8"/>
      <c r="D254" s="9"/>
      <c r="F254" s="9"/>
      <c r="H254" s="9"/>
      <c r="J254" s="34"/>
      <c r="K254" s="88"/>
      <c r="L254" s="34"/>
      <c r="M254" s="44"/>
      <c r="N254" s="45"/>
    </row>
    <row r="255" spans="2:14" s="7" customFormat="1" ht="15" customHeight="1">
      <c r="B255" s="8"/>
      <c r="D255" s="9"/>
      <c r="F255" s="9"/>
      <c r="H255" s="9"/>
      <c r="J255" s="34"/>
      <c r="K255" s="88"/>
      <c r="L255" s="34"/>
      <c r="M255" s="44"/>
      <c r="N255" s="45"/>
    </row>
    <row r="256" spans="2:14" s="7" customFormat="1" ht="15" customHeight="1">
      <c r="B256" s="8"/>
      <c r="D256" s="9"/>
      <c r="F256" s="9"/>
      <c r="H256" s="9"/>
      <c r="J256" s="34"/>
      <c r="K256" s="88"/>
      <c r="L256" s="34"/>
      <c r="M256" s="44"/>
      <c r="N256" s="45"/>
    </row>
    <row r="257" spans="2:14" s="7" customFormat="1" ht="15" customHeight="1">
      <c r="B257" s="8"/>
      <c r="D257" s="9"/>
      <c r="F257" s="9"/>
      <c r="H257" s="9"/>
      <c r="J257" s="34"/>
      <c r="K257" s="88"/>
      <c r="L257" s="34"/>
      <c r="M257" s="44"/>
      <c r="N257" s="45"/>
    </row>
    <row r="258" spans="2:14" s="7" customFormat="1" ht="15" customHeight="1">
      <c r="B258" s="8"/>
      <c r="D258" s="9"/>
      <c r="F258" s="9"/>
      <c r="H258" s="9"/>
      <c r="J258" s="34"/>
      <c r="K258" s="88"/>
      <c r="L258" s="34"/>
      <c r="M258" s="44"/>
      <c r="N258" s="45"/>
    </row>
    <row r="259" spans="2:14" s="7" customFormat="1" ht="15" customHeight="1">
      <c r="B259" s="8"/>
      <c r="D259" s="9"/>
      <c r="F259" s="9"/>
      <c r="H259" s="9"/>
      <c r="J259" s="34"/>
      <c r="K259" s="88"/>
      <c r="L259" s="34"/>
      <c r="M259" s="44"/>
      <c r="N259" s="45"/>
    </row>
    <row r="260" spans="2:14" s="7" customFormat="1" ht="15" customHeight="1">
      <c r="B260" s="8"/>
      <c r="D260" s="9"/>
      <c r="F260" s="9"/>
      <c r="H260" s="9"/>
      <c r="J260" s="34"/>
      <c r="K260" s="88"/>
      <c r="L260" s="34"/>
      <c r="M260" s="44"/>
      <c r="N260" s="45"/>
    </row>
    <row r="261" spans="2:14" s="7" customFormat="1" ht="15" customHeight="1">
      <c r="B261" s="8"/>
      <c r="D261" s="9"/>
      <c r="F261" s="9"/>
      <c r="H261" s="9"/>
      <c r="J261" s="34"/>
      <c r="K261" s="88"/>
      <c r="L261" s="34"/>
      <c r="M261" s="44"/>
      <c r="N261" s="45"/>
    </row>
    <row r="262" spans="2:14" s="7" customFormat="1" ht="15" customHeight="1">
      <c r="B262" s="8"/>
      <c r="D262" s="9"/>
      <c r="F262" s="9"/>
      <c r="H262" s="9"/>
      <c r="J262" s="34"/>
      <c r="K262" s="88"/>
      <c r="L262" s="34"/>
      <c r="M262" s="44"/>
      <c r="N262" s="45"/>
    </row>
    <row r="263" spans="2:14" s="7" customFormat="1" ht="15" customHeight="1">
      <c r="B263" s="8"/>
      <c r="D263" s="9"/>
      <c r="F263" s="9"/>
      <c r="H263" s="9"/>
      <c r="J263" s="34"/>
      <c r="K263" s="88"/>
      <c r="L263" s="34"/>
      <c r="M263" s="44"/>
      <c r="N263" s="45"/>
    </row>
    <row r="264" spans="2:14" s="7" customFormat="1" ht="15" customHeight="1">
      <c r="B264" s="8"/>
      <c r="D264" s="9"/>
      <c r="F264" s="9"/>
      <c r="H264" s="9"/>
      <c r="J264" s="34"/>
      <c r="K264" s="88"/>
      <c r="L264" s="34"/>
      <c r="M264" s="44"/>
      <c r="N264" s="45"/>
    </row>
    <row r="265" spans="2:14" s="7" customFormat="1" ht="15" customHeight="1">
      <c r="B265" s="8"/>
      <c r="D265" s="9"/>
      <c r="F265" s="9"/>
      <c r="H265" s="9"/>
      <c r="J265" s="34"/>
      <c r="K265" s="88"/>
      <c r="L265" s="34"/>
      <c r="M265" s="44"/>
      <c r="N265" s="45"/>
    </row>
    <row r="266" spans="2:14" s="7" customFormat="1" ht="15" customHeight="1">
      <c r="B266" s="8"/>
      <c r="D266" s="9"/>
      <c r="F266" s="9"/>
      <c r="H266" s="9"/>
      <c r="J266" s="34"/>
      <c r="K266" s="88"/>
      <c r="L266" s="34"/>
      <c r="M266" s="44"/>
      <c r="N266" s="45"/>
    </row>
    <row r="267" spans="2:14" s="7" customFormat="1" ht="15" customHeight="1">
      <c r="B267" s="8"/>
      <c r="D267" s="9"/>
      <c r="F267" s="9"/>
      <c r="H267" s="9"/>
      <c r="J267" s="34"/>
      <c r="K267" s="88"/>
      <c r="L267" s="34"/>
      <c r="M267" s="44"/>
      <c r="N267" s="45"/>
    </row>
    <row r="268" spans="2:14" s="7" customFormat="1" ht="15" customHeight="1">
      <c r="B268" s="8"/>
      <c r="D268" s="9"/>
      <c r="F268" s="9"/>
      <c r="H268" s="9"/>
      <c r="J268" s="34"/>
      <c r="K268" s="88"/>
      <c r="L268" s="34"/>
      <c r="M268" s="44"/>
      <c r="N268" s="45"/>
    </row>
    <row r="269" spans="2:14" s="7" customFormat="1" ht="15" customHeight="1">
      <c r="B269" s="8"/>
      <c r="D269" s="9"/>
      <c r="F269" s="9"/>
      <c r="H269" s="9"/>
      <c r="J269" s="34"/>
      <c r="K269" s="88"/>
      <c r="L269" s="34"/>
      <c r="M269" s="44"/>
      <c r="N269" s="45"/>
    </row>
    <row r="270" spans="2:14" s="7" customFormat="1" ht="15" customHeight="1">
      <c r="B270" s="8"/>
      <c r="D270" s="9"/>
      <c r="F270" s="9"/>
      <c r="H270" s="9"/>
      <c r="J270" s="34"/>
      <c r="K270" s="88"/>
      <c r="L270" s="34"/>
      <c r="M270" s="44"/>
      <c r="N270" s="45"/>
    </row>
    <row r="271" spans="2:14" s="7" customFormat="1" ht="15" customHeight="1">
      <c r="B271" s="8"/>
      <c r="D271" s="9"/>
      <c r="F271" s="9"/>
      <c r="H271" s="9"/>
      <c r="J271" s="34"/>
      <c r="K271" s="88"/>
      <c r="L271" s="34"/>
      <c r="M271" s="44"/>
      <c r="N271" s="45"/>
    </row>
    <row r="272" spans="2:14" s="7" customFormat="1" ht="15" customHeight="1">
      <c r="B272" s="8"/>
      <c r="D272" s="9"/>
      <c r="F272" s="9"/>
      <c r="H272" s="9"/>
      <c r="J272" s="34"/>
      <c r="K272" s="88"/>
      <c r="L272" s="34"/>
      <c r="M272" s="44"/>
      <c r="N272" s="45"/>
    </row>
    <row r="273" spans="2:14" s="7" customFormat="1" ht="15" customHeight="1">
      <c r="B273" s="8"/>
      <c r="D273" s="9"/>
      <c r="F273" s="9"/>
      <c r="H273" s="9"/>
      <c r="J273" s="34"/>
      <c r="K273" s="88"/>
      <c r="L273" s="34"/>
      <c r="M273" s="44"/>
      <c r="N273" s="45"/>
    </row>
    <row r="274" spans="2:14" s="7" customFormat="1" ht="15" customHeight="1">
      <c r="B274" s="8"/>
      <c r="D274" s="9"/>
      <c r="F274" s="9"/>
      <c r="H274" s="9"/>
      <c r="J274" s="34"/>
      <c r="K274" s="88"/>
      <c r="L274" s="34"/>
      <c r="M274" s="44"/>
      <c r="N274" s="45"/>
    </row>
    <row r="275" spans="2:14" s="7" customFormat="1" ht="15" customHeight="1">
      <c r="B275" s="8"/>
      <c r="D275" s="9"/>
      <c r="F275" s="9"/>
      <c r="H275" s="9"/>
      <c r="J275" s="34"/>
      <c r="K275" s="88"/>
      <c r="L275" s="34"/>
      <c r="M275" s="44"/>
      <c r="N275" s="45"/>
    </row>
    <row r="276" spans="2:14" s="7" customFormat="1" ht="15" customHeight="1">
      <c r="B276" s="8"/>
      <c r="D276" s="9"/>
      <c r="F276" s="9"/>
      <c r="H276" s="9"/>
      <c r="J276" s="34"/>
      <c r="K276" s="88"/>
      <c r="L276" s="34"/>
      <c r="M276" s="44"/>
      <c r="N276" s="45"/>
    </row>
    <row r="277" spans="2:14" s="7" customFormat="1" ht="15" customHeight="1">
      <c r="B277" s="8"/>
      <c r="D277" s="9"/>
      <c r="F277" s="9"/>
      <c r="H277" s="9"/>
      <c r="J277" s="34"/>
      <c r="K277" s="88"/>
      <c r="L277" s="34"/>
      <c r="M277" s="44"/>
      <c r="N277" s="45"/>
    </row>
    <row r="278" spans="2:14" s="7" customFormat="1" ht="15" customHeight="1">
      <c r="B278" s="8"/>
      <c r="D278" s="9"/>
      <c r="F278" s="9"/>
      <c r="H278" s="9"/>
      <c r="J278" s="34"/>
      <c r="K278" s="88"/>
      <c r="L278" s="34"/>
      <c r="M278" s="44"/>
      <c r="N278" s="45"/>
    </row>
    <row r="279" spans="2:14" s="7" customFormat="1" ht="15" customHeight="1">
      <c r="B279" s="8"/>
      <c r="D279" s="9"/>
      <c r="F279" s="9"/>
      <c r="H279" s="9"/>
      <c r="J279" s="34"/>
      <c r="K279" s="88"/>
      <c r="L279" s="34"/>
      <c r="M279" s="44"/>
      <c r="N279" s="45"/>
    </row>
    <row r="280" spans="2:14" s="7" customFormat="1" ht="15" customHeight="1">
      <c r="B280" s="8"/>
      <c r="D280" s="9"/>
      <c r="F280" s="9"/>
      <c r="H280" s="9"/>
      <c r="J280" s="34"/>
      <c r="K280" s="88"/>
      <c r="L280" s="34"/>
      <c r="M280" s="44"/>
      <c r="N280" s="45"/>
    </row>
    <row r="281" spans="2:14" s="7" customFormat="1" ht="15" customHeight="1">
      <c r="B281" s="8"/>
      <c r="D281" s="9"/>
      <c r="F281" s="9"/>
      <c r="H281" s="9"/>
      <c r="J281" s="34"/>
      <c r="K281" s="88"/>
      <c r="L281" s="34"/>
      <c r="M281" s="44"/>
      <c r="N281" s="45"/>
    </row>
    <row r="282" spans="2:14" s="7" customFormat="1" ht="15" customHeight="1">
      <c r="B282" s="8"/>
      <c r="D282" s="9"/>
      <c r="F282" s="9"/>
      <c r="H282" s="9"/>
      <c r="J282" s="34"/>
      <c r="K282" s="88"/>
      <c r="L282" s="34"/>
      <c r="M282" s="44"/>
      <c r="N282" s="45"/>
    </row>
    <row r="283" spans="2:14" s="7" customFormat="1" ht="15" customHeight="1">
      <c r="B283" s="8"/>
      <c r="D283" s="9"/>
      <c r="F283" s="9"/>
      <c r="H283" s="9"/>
      <c r="J283" s="34"/>
      <c r="K283" s="88"/>
      <c r="L283" s="34"/>
      <c r="M283" s="44"/>
      <c r="N283" s="45"/>
    </row>
    <row r="284" spans="2:14" s="7" customFormat="1" ht="15" customHeight="1">
      <c r="B284" s="8"/>
      <c r="D284" s="9"/>
      <c r="F284" s="9"/>
      <c r="H284" s="9"/>
      <c r="J284" s="34"/>
      <c r="K284" s="88"/>
      <c r="L284" s="34"/>
      <c r="M284" s="44"/>
      <c r="N284" s="45"/>
    </row>
    <row r="285" spans="2:14" s="7" customFormat="1" ht="15" customHeight="1">
      <c r="B285" s="8"/>
      <c r="D285" s="9"/>
      <c r="F285" s="9"/>
      <c r="H285" s="9"/>
      <c r="J285" s="34"/>
      <c r="K285" s="88"/>
      <c r="L285" s="34"/>
      <c r="M285" s="44"/>
      <c r="N285" s="45"/>
    </row>
    <row r="286" spans="2:14" s="7" customFormat="1" ht="15" customHeight="1">
      <c r="B286" s="8"/>
      <c r="D286" s="9"/>
      <c r="F286" s="9"/>
      <c r="H286" s="9"/>
      <c r="J286" s="34"/>
      <c r="K286" s="88"/>
      <c r="L286" s="34"/>
      <c r="M286" s="44"/>
      <c r="N286" s="45"/>
    </row>
    <row r="287" spans="2:14" s="7" customFormat="1" ht="15" customHeight="1">
      <c r="B287" s="8"/>
      <c r="D287" s="9"/>
      <c r="F287" s="9"/>
      <c r="H287" s="9"/>
      <c r="J287" s="34"/>
      <c r="K287" s="88"/>
      <c r="L287" s="34"/>
      <c r="M287" s="44"/>
      <c r="N287" s="45"/>
    </row>
    <row r="288" spans="2:14" s="7" customFormat="1" ht="15" customHeight="1">
      <c r="B288" s="8"/>
      <c r="D288" s="9"/>
      <c r="F288" s="9"/>
      <c r="H288" s="9"/>
      <c r="J288" s="34"/>
      <c r="K288" s="88"/>
      <c r="L288" s="34"/>
      <c r="M288" s="44"/>
      <c r="N288" s="45"/>
    </row>
    <row r="289" spans="2:14" s="7" customFormat="1" ht="15" customHeight="1">
      <c r="B289" s="8"/>
      <c r="D289" s="9"/>
      <c r="F289" s="9"/>
      <c r="H289" s="9"/>
      <c r="J289" s="34"/>
      <c r="K289" s="88"/>
      <c r="L289" s="34"/>
      <c r="M289" s="44"/>
      <c r="N289" s="45"/>
    </row>
    <row r="290" spans="2:14" s="7" customFormat="1" ht="15" customHeight="1">
      <c r="B290" s="8"/>
      <c r="D290" s="9"/>
      <c r="F290" s="9"/>
      <c r="H290" s="9"/>
      <c r="J290" s="34"/>
      <c r="K290" s="88"/>
      <c r="L290" s="34"/>
      <c r="M290" s="44"/>
      <c r="N290" s="45"/>
    </row>
    <row r="291" spans="2:14" s="7" customFormat="1" ht="15" customHeight="1">
      <c r="B291" s="8"/>
      <c r="D291" s="9"/>
      <c r="F291" s="9"/>
      <c r="H291" s="9"/>
      <c r="J291" s="34"/>
      <c r="K291" s="88"/>
      <c r="L291" s="34"/>
      <c r="M291" s="44"/>
      <c r="N291" s="45"/>
    </row>
    <row r="292" spans="2:14" s="7" customFormat="1" ht="15" customHeight="1">
      <c r="B292" s="8"/>
      <c r="D292" s="9"/>
      <c r="F292" s="9"/>
      <c r="H292" s="9"/>
      <c r="J292" s="34"/>
      <c r="K292" s="88"/>
      <c r="L292" s="34"/>
      <c r="M292" s="44"/>
      <c r="N292" s="45"/>
    </row>
    <row r="293" spans="2:14" s="7" customFormat="1" ht="15" customHeight="1">
      <c r="B293" s="8"/>
      <c r="D293" s="9"/>
      <c r="F293" s="9"/>
      <c r="H293" s="9"/>
      <c r="J293" s="34"/>
      <c r="K293" s="88"/>
      <c r="L293" s="34"/>
      <c r="M293" s="44"/>
      <c r="N293" s="45"/>
    </row>
    <row r="294" spans="2:14" s="7" customFormat="1" ht="15" customHeight="1">
      <c r="B294" s="8"/>
      <c r="D294" s="9"/>
      <c r="F294" s="9"/>
      <c r="H294" s="9"/>
      <c r="J294" s="34"/>
      <c r="K294" s="88"/>
      <c r="L294" s="34"/>
      <c r="M294" s="44"/>
      <c r="N294" s="45"/>
    </row>
    <row r="295" spans="2:14" s="7" customFormat="1" ht="15" customHeight="1">
      <c r="B295" s="8"/>
      <c r="D295" s="9"/>
      <c r="F295" s="9"/>
      <c r="H295" s="9"/>
      <c r="J295" s="34"/>
      <c r="K295" s="88"/>
      <c r="L295" s="34"/>
      <c r="M295" s="44"/>
      <c r="N295" s="45"/>
    </row>
    <row r="296" spans="2:14" s="7" customFormat="1" ht="15" customHeight="1">
      <c r="B296" s="8"/>
      <c r="D296" s="9"/>
      <c r="F296" s="9"/>
      <c r="H296" s="9"/>
      <c r="J296" s="34"/>
      <c r="K296" s="88"/>
      <c r="L296" s="34"/>
      <c r="M296" s="44"/>
      <c r="N296" s="45"/>
    </row>
    <row r="297" spans="2:14" s="7" customFormat="1" ht="15" customHeight="1">
      <c r="B297" s="8"/>
      <c r="D297" s="9"/>
      <c r="F297" s="9"/>
      <c r="H297" s="9"/>
      <c r="J297" s="34"/>
      <c r="K297" s="88"/>
      <c r="L297" s="34"/>
      <c r="M297" s="44"/>
      <c r="N297" s="45"/>
    </row>
    <row r="298" spans="2:14" s="7" customFormat="1" ht="15" customHeight="1">
      <c r="B298" s="8"/>
      <c r="D298" s="9"/>
      <c r="F298" s="9"/>
      <c r="H298" s="9"/>
      <c r="J298" s="34"/>
      <c r="K298" s="88"/>
      <c r="L298" s="34"/>
      <c r="M298" s="44"/>
      <c r="N298" s="45"/>
    </row>
    <row r="299" spans="2:14" s="7" customFormat="1" ht="15" customHeight="1">
      <c r="B299" s="8"/>
      <c r="D299" s="9"/>
      <c r="F299" s="9"/>
      <c r="H299" s="9"/>
      <c r="J299" s="34"/>
      <c r="K299" s="88"/>
      <c r="L299" s="34"/>
      <c r="M299" s="44"/>
      <c r="N299" s="45"/>
    </row>
    <row r="300" spans="2:14" s="7" customFormat="1" ht="15" customHeight="1">
      <c r="B300" s="8"/>
      <c r="D300" s="9"/>
      <c r="F300" s="9"/>
      <c r="H300" s="9"/>
      <c r="J300" s="34"/>
      <c r="K300" s="88"/>
      <c r="L300" s="34"/>
      <c r="M300" s="44"/>
      <c r="N300" s="45"/>
    </row>
    <row r="301" spans="2:14" s="7" customFormat="1" ht="15" customHeight="1">
      <c r="B301" s="8"/>
      <c r="D301" s="9"/>
      <c r="F301" s="9"/>
      <c r="H301" s="9"/>
      <c r="J301" s="34"/>
      <c r="K301" s="88"/>
      <c r="L301" s="34"/>
      <c r="M301" s="44"/>
      <c r="N301" s="45"/>
    </row>
    <row r="302" spans="2:14" s="7" customFormat="1" ht="15" customHeight="1">
      <c r="B302" s="8"/>
      <c r="D302" s="9"/>
      <c r="F302" s="9"/>
      <c r="H302" s="9"/>
      <c r="J302" s="34"/>
      <c r="K302" s="88"/>
      <c r="L302" s="34"/>
      <c r="M302" s="44"/>
      <c r="N302" s="45"/>
    </row>
    <row r="303" spans="2:14" s="7" customFormat="1" ht="15" customHeight="1">
      <c r="B303" s="8"/>
      <c r="D303" s="9"/>
      <c r="F303" s="9"/>
      <c r="H303" s="9"/>
      <c r="J303" s="34"/>
      <c r="K303" s="88"/>
      <c r="L303" s="34"/>
      <c r="M303" s="44"/>
      <c r="N303" s="45"/>
    </row>
    <row r="304" spans="2:14" s="7" customFormat="1" ht="15" customHeight="1">
      <c r="B304" s="8"/>
      <c r="D304" s="9"/>
      <c r="F304" s="9"/>
      <c r="H304" s="9"/>
      <c r="J304" s="34"/>
      <c r="K304" s="88"/>
      <c r="L304" s="34"/>
      <c r="M304" s="44"/>
      <c r="N304" s="45"/>
    </row>
    <row r="305" spans="2:14" s="7" customFormat="1" ht="15" customHeight="1">
      <c r="B305" s="8"/>
      <c r="D305" s="9"/>
      <c r="F305" s="9"/>
      <c r="H305" s="9"/>
      <c r="J305" s="34"/>
      <c r="K305" s="88"/>
      <c r="L305" s="34"/>
      <c r="M305" s="44"/>
      <c r="N305" s="45"/>
    </row>
    <row r="306" spans="2:14" s="7" customFormat="1" ht="15" customHeight="1">
      <c r="B306" s="8"/>
      <c r="D306" s="9"/>
      <c r="F306" s="9"/>
      <c r="H306" s="9"/>
      <c r="J306" s="34"/>
      <c r="K306" s="88"/>
      <c r="L306" s="34"/>
      <c r="M306" s="44"/>
      <c r="N306" s="45"/>
    </row>
    <row r="307" spans="2:14" s="7" customFormat="1" ht="15" customHeight="1">
      <c r="B307" s="8"/>
      <c r="D307" s="9"/>
      <c r="F307" s="9"/>
      <c r="H307" s="9"/>
      <c r="J307" s="34"/>
      <c r="K307" s="88"/>
      <c r="L307" s="34"/>
      <c r="M307" s="44"/>
      <c r="N307" s="45"/>
    </row>
    <row r="308" spans="2:14" s="7" customFormat="1" ht="15" customHeight="1">
      <c r="B308" s="8"/>
      <c r="D308" s="9"/>
      <c r="F308" s="9"/>
      <c r="H308" s="9"/>
      <c r="J308" s="34"/>
      <c r="K308" s="88"/>
      <c r="L308" s="34"/>
      <c r="M308" s="44"/>
      <c r="N308" s="45"/>
    </row>
    <row r="309" spans="2:14" s="7" customFormat="1" ht="15" customHeight="1">
      <c r="B309" s="8"/>
      <c r="D309" s="9"/>
      <c r="F309" s="9"/>
      <c r="H309" s="9"/>
      <c r="J309" s="34"/>
      <c r="K309" s="88"/>
      <c r="L309" s="34"/>
      <c r="M309" s="44"/>
      <c r="N309" s="45"/>
    </row>
    <row r="310" spans="2:14" s="7" customFormat="1" ht="15" customHeight="1">
      <c r="B310" s="8"/>
      <c r="D310" s="9"/>
      <c r="F310" s="9"/>
      <c r="H310" s="9"/>
      <c r="J310" s="34"/>
      <c r="K310" s="88"/>
      <c r="L310" s="34"/>
      <c r="M310" s="44"/>
      <c r="N310" s="45"/>
    </row>
    <row r="311" spans="2:14" s="7" customFormat="1" ht="15" customHeight="1">
      <c r="B311" s="8"/>
      <c r="D311" s="9"/>
      <c r="F311" s="9"/>
      <c r="H311" s="9"/>
      <c r="J311" s="34"/>
      <c r="K311" s="88"/>
      <c r="L311" s="34"/>
      <c r="M311" s="44"/>
      <c r="N311" s="45"/>
    </row>
    <row r="312" spans="2:14" s="7" customFormat="1" ht="15" customHeight="1">
      <c r="B312" s="8"/>
      <c r="D312" s="9"/>
      <c r="F312" s="9"/>
      <c r="H312" s="9"/>
      <c r="J312" s="34"/>
      <c r="K312" s="88"/>
      <c r="L312" s="34"/>
      <c r="M312" s="44"/>
      <c r="N312" s="45"/>
    </row>
    <row r="313" spans="2:14" s="7" customFormat="1" ht="15" customHeight="1">
      <c r="B313" s="8"/>
      <c r="D313" s="9"/>
      <c r="F313" s="9"/>
      <c r="H313" s="9"/>
      <c r="J313" s="34"/>
      <c r="K313" s="88"/>
      <c r="L313" s="34"/>
      <c r="M313" s="44"/>
      <c r="N313" s="45"/>
    </row>
    <row r="314" spans="2:14" s="7" customFormat="1" ht="15" customHeight="1">
      <c r="B314" s="8"/>
      <c r="D314" s="9"/>
      <c r="F314" s="9"/>
      <c r="H314" s="9"/>
      <c r="J314" s="34"/>
      <c r="K314" s="88"/>
      <c r="L314" s="34"/>
      <c r="M314" s="44"/>
      <c r="N314" s="45"/>
    </row>
    <row r="315" spans="2:14" s="7" customFormat="1" ht="15" customHeight="1">
      <c r="B315" s="8"/>
      <c r="D315" s="9"/>
      <c r="F315" s="9"/>
      <c r="H315" s="9"/>
      <c r="J315" s="34"/>
      <c r="K315" s="88"/>
      <c r="L315" s="34"/>
      <c r="M315" s="44"/>
      <c r="N315" s="45"/>
    </row>
    <row r="316" spans="2:14" s="7" customFormat="1" ht="15" customHeight="1">
      <c r="B316" s="8"/>
      <c r="D316" s="9"/>
      <c r="F316" s="9"/>
      <c r="H316" s="9"/>
      <c r="J316" s="34"/>
      <c r="K316" s="88"/>
      <c r="L316" s="34"/>
      <c r="M316" s="44"/>
      <c r="N316" s="45"/>
    </row>
    <row r="317" spans="2:14" s="7" customFormat="1" ht="15" customHeight="1">
      <c r="B317" s="8"/>
      <c r="D317" s="9"/>
      <c r="F317" s="9"/>
      <c r="H317" s="9"/>
      <c r="J317" s="34"/>
      <c r="K317" s="88"/>
      <c r="L317" s="34"/>
      <c r="M317" s="44"/>
      <c r="N317" s="45"/>
    </row>
    <row r="318" spans="2:14" s="7" customFormat="1" ht="15" customHeight="1">
      <c r="B318" s="8"/>
      <c r="D318" s="9"/>
      <c r="F318" s="9"/>
      <c r="H318" s="9"/>
      <c r="J318" s="34"/>
      <c r="K318" s="88"/>
      <c r="L318" s="34"/>
      <c r="M318" s="44"/>
      <c r="N318" s="45"/>
    </row>
    <row r="319" spans="2:14" s="7" customFormat="1" ht="15" customHeight="1">
      <c r="B319" s="8"/>
      <c r="D319" s="9"/>
      <c r="F319" s="9"/>
      <c r="H319" s="9"/>
      <c r="J319" s="34"/>
      <c r="K319" s="88"/>
      <c r="L319" s="34"/>
      <c r="M319" s="44"/>
      <c r="N319" s="45"/>
    </row>
    <row r="320" spans="2:14" s="7" customFormat="1" ht="15" customHeight="1">
      <c r="B320" s="8"/>
      <c r="D320" s="9"/>
      <c r="F320" s="9"/>
      <c r="H320" s="9"/>
      <c r="J320" s="34"/>
      <c r="K320" s="88"/>
      <c r="L320" s="34"/>
      <c r="M320" s="44"/>
      <c r="N320" s="45"/>
    </row>
    <row r="321" spans="2:14" s="7" customFormat="1" ht="15" customHeight="1">
      <c r="B321" s="8"/>
      <c r="D321" s="9"/>
      <c r="F321" s="9"/>
      <c r="H321" s="9"/>
      <c r="J321" s="34"/>
      <c r="K321" s="88"/>
      <c r="L321" s="34"/>
      <c r="M321" s="44"/>
      <c r="N321" s="45"/>
    </row>
    <row r="322" spans="2:14" s="7" customFormat="1" ht="15" customHeight="1">
      <c r="B322" s="8"/>
      <c r="D322" s="9"/>
      <c r="F322" s="9"/>
      <c r="H322" s="9"/>
      <c r="J322" s="34"/>
      <c r="K322" s="88"/>
      <c r="L322" s="34"/>
      <c r="M322" s="44"/>
      <c r="N322" s="45"/>
    </row>
    <row r="323" spans="2:14" s="7" customFormat="1" ht="15" customHeight="1">
      <c r="B323" s="8"/>
      <c r="D323" s="9"/>
      <c r="F323" s="9"/>
      <c r="H323" s="9"/>
      <c r="J323" s="34"/>
      <c r="K323" s="88"/>
      <c r="L323" s="34"/>
      <c r="M323" s="44"/>
      <c r="N323" s="45"/>
    </row>
    <row r="324" spans="2:14" s="7" customFormat="1" ht="15" customHeight="1">
      <c r="B324" s="8"/>
      <c r="D324" s="9"/>
      <c r="F324" s="9"/>
      <c r="H324" s="9"/>
      <c r="J324" s="34"/>
      <c r="K324" s="88"/>
      <c r="L324" s="34"/>
      <c r="M324" s="44"/>
      <c r="N324" s="45"/>
    </row>
    <row r="325" spans="2:14" s="7" customFormat="1" ht="15" customHeight="1">
      <c r="B325" s="8"/>
      <c r="D325" s="9"/>
      <c r="F325" s="9"/>
      <c r="H325" s="9"/>
      <c r="J325" s="34"/>
      <c r="K325" s="88"/>
      <c r="L325" s="34"/>
      <c r="M325" s="44"/>
      <c r="N325" s="45"/>
    </row>
    <row r="326" spans="2:14" s="7" customFormat="1" ht="15" customHeight="1">
      <c r="B326" s="8"/>
      <c r="D326" s="9"/>
      <c r="F326" s="9"/>
      <c r="H326" s="9"/>
      <c r="J326" s="34"/>
      <c r="K326" s="88"/>
      <c r="L326" s="34"/>
      <c r="M326" s="44"/>
      <c r="N326" s="45"/>
    </row>
    <row r="327" spans="2:14" s="7" customFormat="1" ht="15" customHeight="1">
      <c r="B327" s="8"/>
      <c r="D327" s="9"/>
      <c r="F327" s="9"/>
      <c r="H327" s="9"/>
      <c r="J327" s="34"/>
      <c r="K327" s="88"/>
      <c r="L327" s="34"/>
      <c r="M327" s="44"/>
      <c r="N327" s="45"/>
    </row>
    <row r="328" spans="2:14" s="7" customFormat="1" ht="15" customHeight="1">
      <c r="B328" s="8"/>
      <c r="D328" s="9"/>
      <c r="F328" s="9"/>
      <c r="H328" s="9"/>
      <c r="J328" s="34"/>
      <c r="K328" s="88"/>
      <c r="L328" s="34"/>
      <c r="M328" s="44"/>
      <c r="N328" s="45"/>
    </row>
    <row r="329" spans="2:14" s="7" customFormat="1" ht="15" customHeight="1">
      <c r="B329" s="8"/>
      <c r="D329" s="9"/>
      <c r="F329" s="9"/>
      <c r="H329" s="9"/>
      <c r="J329" s="34"/>
      <c r="K329" s="88"/>
      <c r="L329" s="34"/>
      <c r="M329" s="44"/>
      <c r="N329" s="45"/>
    </row>
    <row r="330" spans="2:14" s="7" customFormat="1" ht="15" customHeight="1">
      <c r="B330" s="8"/>
      <c r="D330" s="9"/>
      <c r="F330" s="9"/>
      <c r="H330" s="9"/>
      <c r="J330" s="34"/>
      <c r="K330" s="88"/>
      <c r="L330" s="34"/>
      <c r="M330" s="44"/>
      <c r="N330" s="45"/>
    </row>
    <row r="331" spans="2:14" s="7" customFormat="1" ht="15" customHeight="1">
      <c r="B331" s="8"/>
      <c r="D331" s="9"/>
      <c r="F331" s="9"/>
      <c r="H331" s="9"/>
      <c r="J331" s="34"/>
      <c r="K331" s="88"/>
      <c r="L331" s="34"/>
      <c r="M331" s="44"/>
      <c r="N331" s="45"/>
    </row>
    <row r="332" spans="2:14" s="7" customFormat="1" ht="15" customHeight="1">
      <c r="B332" s="8"/>
      <c r="D332" s="9"/>
      <c r="F332" s="9"/>
      <c r="H332" s="9"/>
      <c r="J332" s="34"/>
      <c r="K332" s="88"/>
      <c r="L332" s="34"/>
      <c r="M332" s="44"/>
      <c r="N332" s="45"/>
    </row>
    <row r="333" spans="2:14" s="7" customFormat="1" ht="15" customHeight="1">
      <c r="B333" s="8"/>
      <c r="D333" s="9"/>
      <c r="F333" s="9"/>
      <c r="H333" s="9"/>
      <c r="J333" s="34"/>
      <c r="K333" s="88"/>
      <c r="L333" s="34"/>
      <c r="M333" s="44"/>
      <c r="N333" s="45"/>
    </row>
    <row r="334" spans="2:14" s="7" customFormat="1" ht="15" customHeight="1">
      <c r="B334" s="8"/>
      <c r="D334" s="9"/>
      <c r="F334" s="9"/>
      <c r="H334" s="9"/>
      <c r="J334" s="34"/>
      <c r="K334" s="88"/>
      <c r="L334" s="34"/>
      <c r="M334" s="44"/>
      <c r="N334" s="45"/>
    </row>
    <row r="335" spans="2:14" s="7" customFormat="1" ht="15" customHeight="1">
      <c r="B335" s="8"/>
      <c r="D335" s="9"/>
      <c r="F335" s="9"/>
      <c r="H335" s="9"/>
      <c r="J335" s="34"/>
      <c r="K335" s="88"/>
      <c r="L335" s="34"/>
      <c r="M335" s="44"/>
      <c r="N335" s="45"/>
    </row>
    <row r="336" spans="2:14" s="7" customFormat="1" ht="15" customHeight="1">
      <c r="B336" s="8"/>
      <c r="D336" s="9"/>
      <c r="F336" s="9"/>
      <c r="H336" s="9"/>
      <c r="J336" s="34"/>
      <c r="K336" s="88"/>
      <c r="L336" s="34"/>
      <c r="M336" s="44"/>
      <c r="N336" s="45"/>
    </row>
    <row r="337" spans="2:14" s="7" customFormat="1" ht="15" customHeight="1">
      <c r="B337" s="8"/>
      <c r="D337" s="9"/>
      <c r="F337" s="9"/>
      <c r="H337" s="9"/>
      <c r="J337" s="34"/>
      <c r="K337" s="88"/>
      <c r="L337" s="34"/>
      <c r="M337" s="44"/>
      <c r="N337" s="45"/>
    </row>
    <row r="338" spans="2:14" s="7" customFormat="1" ht="15" customHeight="1">
      <c r="B338" s="8"/>
      <c r="D338" s="9"/>
      <c r="F338" s="9"/>
      <c r="H338" s="9"/>
      <c r="J338" s="34"/>
      <c r="K338" s="88"/>
      <c r="L338" s="34"/>
      <c r="M338" s="44"/>
      <c r="N338" s="45"/>
    </row>
    <row r="339" spans="2:14" s="7" customFormat="1" ht="15" customHeight="1">
      <c r="B339" s="8"/>
      <c r="D339" s="9"/>
      <c r="F339" s="9"/>
      <c r="H339" s="9"/>
      <c r="J339" s="34"/>
      <c r="K339" s="88"/>
      <c r="L339" s="34"/>
      <c r="M339" s="44"/>
      <c r="N339" s="45"/>
    </row>
    <row r="340" spans="2:14" s="7" customFormat="1" ht="15" customHeight="1">
      <c r="B340" s="8"/>
      <c r="D340" s="9"/>
      <c r="F340" s="9"/>
      <c r="H340" s="9"/>
      <c r="J340" s="34"/>
      <c r="K340" s="88"/>
      <c r="L340" s="34"/>
      <c r="M340" s="44"/>
      <c r="N340" s="45"/>
    </row>
    <row r="341" spans="2:14" s="7" customFormat="1" ht="15" customHeight="1">
      <c r="B341" s="8"/>
      <c r="D341" s="9"/>
      <c r="F341" s="9"/>
      <c r="H341" s="9"/>
      <c r="J341" s="34"/>
      <c r="K341" s="88"/>
      <c r="L341" s="34"/>
      <c r="M341" s="44"/>
      <c r="N341" s="45"/>
    </row>
    <row r="342" spans="2:14" s="7" customFormat="1" ht="15" customHeight="1">
      <c r="B342" s="8"/>
      <c r="D342" s="9"/>
      <c r="F342" s="9"/>
      <c r="H342" s="9"/>
      <c r="J342" s="34"/>
      <c r="K342" s="88"/>
      <c r="L342" s="34"/>
      <c r="M342" s="44"/>
      <c r="N342" s="45"/>
    </row>
    <row r="343" spans="2:14" s="7" customFormat="1" ht="15" customHeight="1">
      <c r="B343" s="8"/>
      <c r="D343" s="9"/>
      <c r="F343" s="9"/>
      <c r="H343" s="9"/>
      <c r="J343" s="34"/>
      <c r="K343" s="88"/>
      <c r="L343" s="34"/>
      <c r="M343" s="44"/>
      <c r="N343" s="45"/>
    </row>
    <row r="344" spans="2:14" s="7" customFormat="1" ht="15" customHeight="1">
      <c r="B344" s="8"/>
      <c r="D344" s="9"/>
      <c r="F344" s="9"/>
      <c r="H344" s="9"/>
      <c r="J344" s="34"/>
      <c r="K344" s="88"/>
      <c r="L344" s="34"/>
      <c r="M344" s="44"/>
      <c r="N344" s="45"/>
    </row>
    <row r="345" spans="2:14" s="7" customFormat="1" ht="15" customHeight="1">
      <c r="B345" s="8"/>
      <c r="D345" s="9"/>
      <c r="F345" s="9"/>
      <c r="H345" s="9"/>
      <c r="J345" s="34"/>
      <c r="K345" s="88"/>
      <c r="L345" s="34"/>
      <c r="M345" s="44"/>
      <c r="N345" s="45"/>
    </row>
    <row r="346" spans="2:14" s="7" customFormat="1" ht="15" customHeight="1">
      <c r="B346" s="8"/>
      <c r="D346" s="9"/>
      <c r="F346" s="9"/>
      <c r="H346" s="9"/>
      <c r="J346" s="34"/>
      <c r="K346" s="88"/>
      <c r="L346" s="34"/>
      <c r="M346" s="44"/>
      <c r="N346" s="45"/>
    </row>
    <row r="347" spans="2:14" s="7" customFormat="1" ht="15" customHeight="1">
      <c r="B347" s="8"/>
      <c r="D347" s="9"/>
      <c r="F347" s="9"/>
      <c r="H347" s="9"/>
      <c r="J347" s="34"/>
      <c r="K347" s="88"/>
      <c r="L347" s="34"/>
      <c r="M347" s="44"/>
      <c r="N347" s="45"/>
    </row>
    <row r="348" spans="2:14" s="7" customFormat="1" ht="15" customHeight="1">
      <c r="B348" s="8"/>
      <c r="D348" s="9"/>
      <c r="F348" s="9"/>
      <c r="H348" s="9"/>
      <c r="J348" s="34"/>
      <c r="K348" s="88"/>
      <c r="L348" s="34"/>
      <c r="M348" s="44"/>
      <c r="N348" s="45"/>
    </row>
    <row r="349" spans="2:14" s="7" customFormat="1" ht="15" customHeight="1">
      <c r="B349" s="8"/>
      <c r="D349" s="9"/>
      <c r="F349" s="9"/>
      <c r="H349" s="9"/>
      <c r="J349" s="34"/>
      <c r="K349" s="88"/>
      <c r="L349" s="34"/>
      <c r="M349" s="44"/>
      <c r="N349" s="45"/>
    </row>
    <row r="350" spans="2:14" s="7" customFormat="1" ht="15" customHeight="1">
      <c r="B350" s="8"/>
      <c r="D350" s="9"/>
      <c r="F350" s="9"/>
      <c r="H350" s="9"/>
      <c r="J350" s="34"/>
      <c r="K350" s="88"/>
      <c r="L350" s="34"/>
      <c r="M350" s="44"/>
      <c r="N350" s="45"/>
    </row>
    <row r="351" spans="2:14" s="7" customFormat="1" ht="15" customHeight="1">
      <c r="B351" s="8"/>
      <c r="D351" s="9"/>
      <c r="F351" s="9"/>
      <c r="H351" s="9"/>
      <c r="J351" s="34"/>
      <c r="K351" s="88"/>
      <c r="L351" s="34"/>
      <c r="M351" s="44"/>
      <c r="N351" s="45"/>
    </row>
    <row r="352" spans="2:14" s="7" customFormat="1" ht="15" customHeight="1">
      <c r="B352" s="8"/>
      <c r="D352" s="9"/>
      <c r="F352" s="9"/>
      <c r="H352" s="9"/>
      <c r="J352" s="34"/>
      <c r="K352" s="88"/>
      <c r="L352" s="34"/>
      <c r="M352" s="44"/>
      <c r="N352" s="45"/>
    </row>
    <row r="353" spans="2:14" s="7" customFormat="1" ht="15" customHeight="1">
      <c r="B353" s="8"/>
      <c r="D353" s="9"/>
      <c r="F353" s="9"/>
      <c r="H353" s="9"/>
      <c r="J353" s="34"/>
      <c r="K353" s="88"/>
      <c r="L353" s="34"/>
      <c r="M353" s="44"/>
      <c r="N353" s="45"/>
    </row>
    <row r="354" spans="2:14" s="7" customFormat="1" ht="15" customHeight="1">
      <c r="B354" s="8"/>
      <c r="D354" s="9"/>
      <c r="F354" s="9"/>
      <c r="H354" s="9"/>
      <c r="J354" s="34"/>
      <c r="K354" s="88"/>
      <c r="L354" s="34"/>
      <c r="M354" s="44"/>
      <c r="N354" s="45"/>
    </row>
    <row r="355" spans="2:14" s="7" customFormat="1" ht="15" customHeight="1">
      <c r="B355" s="8"/>
      <c r="D355" s="9"/>
      <c r="F355" s="9"/>
      <c r="H355" s="9"/>
      <c r="J355" s="34"/>
      <c r="K355" s="88"/>
      <c r="L355" s="34"/>
      <c r="M355" s="44"/>
      <c r="N355" s="45"/>
    </row>
    <row r="356" spans="2:14" s="7" customFormat="1" ht="15" customHeight="1">
      <c r="B356" s="8"/>
      <c r="D356" s="9"/>
      <c r="F356" s="9"/>
      <c r="H356" s="9"/>
      <c r="J356" s="34"/>
      <c r="K356" s="88"/>
      <c r="L356" s="34"/>
      <c r="M356" s="44"/>
      <c r="N356" s="45"/>
    </row>
    <row r="357" spans="2:14" s="7" customFormat="1" ht="15" customHeight="1">
      <c r="B357" s="8"/>
      <c r="D357" s="9"/>
      <c r="F357" s="9"/>
      <c r="H357" s="9"/>
      <c r="J357" s="34"/>
      <c r="K357" s="88"/>
      <c r="L357" s="34"/>
      <c r="M357" s="44"/>
      <c r="N357" s="45"/>
    </row>
    <row r="358" spans="2:14" s="7" customFormat="1" ht="15" customHeight="1">
      <c r="B358" s="8"/>
      <c r="D358" s="9"/>
      <c r="F358" s="9"/>
      <c r="H358" s="9"/>
      <c r="J358" s="34"/>
      <c r="K358" s="88"/>
      <c r="L358" s="34"/>
      <c r="M358" s="44"/>
      <c r="N358" s="45"/>
    </row>
    <row r="359" spans="2:14" s="7" customFormat="1" ht="15" customHeight="1">
      <c r="B359" s="8"/>
      <c r="D359" s="9"/>
      <c r="F359" s="9"/>
      <c r="H359" s="9"/>
      <c r="J359" s="34"/>
      <c r="K359" s="88"/>
      <c r="L359" s="34"/>
      <c r="M359" s="44"/>
      <c r="N359" s="45"/>
    </row>
    <row r="360" spans="2:14" s="7" customFormat="1" ht="15" customHeight="1">
      <c r="B360" s="8"/>
      <c r="D360" s="9"/>
      <c r="F360" s="9"/>
      <c r="H360" s="9"/>
      <c r="J360" s="34"/>
      <c r="K360" s="88"/>
      <c r="L360" s="34"/>
      <c r="M360" s="44"/>
      <c r="N360" s="45"/>
    </row>
    <row r="361" spans="2:14" s="7" customFormat="1" ht="15" customHeight="1">
      <c r="B361" s="8"/>
      <c r="D361" s="9"/>
      <c r="F361" s="9"/>
      <c r="H361" s="9"/>
      <c r="J361" s="34"/>
      <c r="K361" s="88"/>
      <c r="L361" s="34"/>
      <c r="M361" s="44"/>
      <c r="N361" s="45"/>
    </row>
    <row r="362" spans="2:14" s="7" customFormat="1" ht="15" customHeight="1">
      <c r="B362" s="8"/>
      <c r="D362" s="9"/>
      <c r="F362" s="9"/>
      <c r="H362" s="9"/>
      <c r="J362" s="34"/>
      <c r="K362" s="88"/>
      <c r="L362" s="34"/>
      <c r="M362" s="44"/>
      <c r="N362" s="45"/>
    </row>
    <row r="363" spans="2:14" s="7" customFormat="1" ht="15" customHeight="1">
      <c r="B363" s="8"/>
      <c r="D363" s="9"/>
      <c r="F363" s="9"/>
      <c r="H363" s="9"/>
      <c r="J363" s="34"/>
      <c r="K363" s="88"/>
      <c r="L363" s="34"/>
      <c r="M363" s="44"/>
      <c r="N363" s="45"/>
    </row>
    <row r="364" spans="2:14" s="7" customFormat="1" ht="15" customHeight="1">
      <c r="B364" s="8"/>
      <c r="D364" s="9"/>
      <c r="F364" s="9"/>
      <c r="H364" s="9"/>
      <c r="J364" s="34"/>
      <c r="K364" s="88"/>
      <c r="L364" s="34"/>
      <c r="M364" s="44"/>
      <c r="N364" s="45"/>
    </row>
    <row r="365" spans="2:14" s="7" customFormat="1" ht="15" customHeight="1">
      <c r="B365" s="8"/>
      <c r="D365" s="9"/>
      <c r="F365" s="9"/>
      <c r="H365" s="9"/>
      <c r="J365" s="34"/>
      <c r="K365" s="88"/>
      <c r="L365" s="34"/>
      <c r="M365" s="44"/>
      <c r="N365" s="45"/>
    </row>
    <row r="366" spans="2:14" s="7" customFormat="1" ht="15" customHeight="1">
      <c r="B366" s="8"/>
      <c r="D366" s="9"/>
      <c r="F366" s="9"/>
      <c r="H366" s="9"/>
      <c r="J366" s="34"/>
      <c r="K366" s="88"/>
      <c r="L366" s="34"/>
      <c r="M366" s="44"/>
      <c r="N366" s="45"/>
    </row>
    <row r="367" spans="2:14" s="7" customFormat="1" ht="15" customHeight="1">
      <c r="B367" s="8"/>
      <c r="D367" s="9"/>
      <c r="F367" s="9"/>
      <c r="H367" s="9"/>
      <c r="J367" s="34"/>
      <c r="K367" s="88"/>
      <c r="L367" s="34"/>
      <c r="M367" s="44"/>
      <c r="N367" s="45"/>
    </row>
    <row r="368" spans="2:14" s="7" customFormat="1" ht="15" customHeight="1">
      <c r="B368" s="8"/>
      <c r="D368" s="9"/>
      <c r="F368" s="9"/>
      <c r="H368" s="9"/>
      <c r="J368" s="34"/>
      <c r="K368" s="88"/>
      <c r="L368" s="34"/>
      <c r="M368" s="44"/>
      <c r="N368" s="45"/>
    </row>
    <row r="369" spans="2:14" s="7" customFormat="1" ht="15" customHeight="1">
      <c r="B369" s="8"/>
      <c r="D369" s="9"/>
      <c r="F369" s="9"/>
      <c r="H369" s="9"/>
      <c r="J369" s="34"/>
      <c r="K369" s="88"/>
      <c r="L369" s="34"/>
      <c r="M369" s="44"/>
      <c r="N369" s="45"/>
    </row>
    <row r="370" spans="2:14" s="7" customFormat="1" ht="15" customHeight="1">
      <c r="B370" s="8"/>
      <c r="D370" s="9"/>
      <c r="F370" s="9"/>
      <c r="H370" s="9"/>
      <c r="J370" s="34"/>
      <c r="K370" s="88"/>
      <c r="L370" s="34"/>
      <c r="M370" s="44"/>
      <c r="N370" s="45"/>
    </row>
    <row r="371" spans="2:14" s="7" customFormat="1" ht="15" customHeight="1">
      <c r="B371" s="8"/>
      <c r="D371" s="9"/>
      <c r="F371" s="9"/>
      <c r="H371" s="9"/>
      <c r="J371" s="34"/>
      <c r="K371" s="88"/>
      <c r="L371" s="34"/>
      <c r="M371" s="44"/>
      <c r="N371" s="45"/>
    </row>
    <row r="372" spans="2:14" s="7" customFormat="1" ht="15" customHeight="1">
      <c r="B372" s="8"/>
      <c r="D372" s="9"/>
      <c r="F372" s="9"/>
      <c r="H372" s="9"/>
      <c r="J372" s="34"/>
      <c r="K372" s="88"/>
      <c r="L372" s="34"/>
      <c r="M372" s="44"/>
      <c r="N372" s="45"/>
    </row>
    <row r="373" spans="2:14" s="7" customFormat="1" ht="15" customHeight="1">
      <c r="B373" s="8"/>
      <c r="D373" s="9"/>
      <c r="F373" s="9"/>
      <c r="H373" s="9"/>
      <c r="J373" s="34"/>
      <c r="K373" s="88"/>
      <c r="L373" s="34"/>
      <c r="M373" s="44"/>
      <c r="N373" s="45"/>
    </row>
    <row r="374" spans="2:14" s="7" customFormat="1" ht="15" customHeight="1">
      <c r="B374" s="8"/>
      <c r="D374" s="9"/>
      <c r="F374" s="9"/>
      <c r="H374" s="9"/>
      <c r="J374" s="34"/>
      <c r="K374" s="88"/>
      <c r="L374" s="34"/>
      <c r="M374" s="44"/>
      <c r="N374" s="45"/>
    </row>
    <row r="375" spans="2:14" s="7" customFormat="1" ht="15" customHeight="1">
      <c r="B375" s="8"/>
      <c r="D375" s="9"/>
      <c r="F375" s="9"/>
      <c r="H375" s="9"/>
      <c r="J375" s="34"/>
      <c r="K375" s="88"/>
      <c r="L375" s="34"/>
      <c r="M375" s="44"/>
      <c r="N375" s="45"/>
    </row>
    <row r="376" spans="2:14" s="7" customFormat="1" ht="15" customHeight="1">
      <c r="B376" s="8"/>
      <c r="D376" s="9"/>
      <c r="F376" s="9"/>
      <c r="H376" s="9"/>
      <c r="J376" s="34"/>
      <c r="K376" s="88"/>
      <c r="L376" s="34"/>
      <c r="M376" s="44"/>
      <c r="N376" s="45"/>
    </row>
    <row r="377" spans="2:14" s="7" customFormat="1" ht="15" customHeight="1">
      <c r="B377" s="8"/>
      <c r="D377" s="9"/>
      <c r="F377" s="9"/>
      <c r="H377" s="9"/>
      <c r="J377" s="34"/>
      <c r="K377" s="88"/>
      <c r="L377" s="34"/>
      <c r="M377" s="44"/>
      <c r="N377" s="45"/>
    </row>
    <row r="378" spans="2:14" s="7" customFormat="1" ht="15" customHeight="1">
      <c r="B378" s="8"/>
      <c r="D378" s="9"/>
      <c r="F378" s="9"/>
      <c r="H378" s="9"/>
      <c r="J378" s="34"/>
      <c r="K378" s="88"/>
      <c r="L378" s="34"/>
      <c r="M378" s="44"/>
      <c r="N378" s="45"/>
    </row>
    <row r="379" spans="2:14" s="7" customFormat="1" ht="15" customHeight="1">
      <c r="B379" s="8"/>
      <c r="D379" s="9"/>
      <c r="F379" s="9"/>
      <c r="H379" s="9"/>
      <c r="J379" s="34"/>
      <c r="K379" s="88"/>
      <c r="L379" s="34"/>
      <c r="M379" s="44"/>
      <c r="N379" s="45"/>
    </row>
    <row r="380" spans="2:14" s="7" customFormat="1" ht="15" customHeight="1">
      <c r="B380" s="8"/>
      <c r="D380" s="9"/>
      <c r="F380" s="9"/>
      <c r="H380" s="9"/>
      <c r="J380" s="34"/>
      <c r="K380" s="88"/>
      <c r="L380" s="34"/>
      <c r="M380" s="44"/>
      <c r="N380" s="45"/>
    </row>
    <row r="381" spans="2:14" s="7" customFormat="1" ht="15" customHeight="1">
      <c r="B381" s="8"/>
      <c r="D381" s="9"/>
      <c r="F381" s="9"/>
      <c r="H381" s="9"/>
      <c r="J381" s="34"/>
      <c r="K381" s="88"/>
      <c r="L381" s="34"/>
      <c r="M381" s="44"/>
      <c r="N381" s="45"/>
    </row>
    <row r="382" spans="2:14" s="7" customFormat="1" ht="15" customHeight="1">
      <c r="B382" s="8"/>
      <c r="D382" s="9"/>
      <c r="F382" s="9"/>
      <c r="H382" s="9"/>
      <c r="J382" s="34"/>
      <c r="K382" s="88"/>
      <c r="L382" s="34"/>
      <c r="M382" s="44"/>
      <c r="N382" s="45"/>
    </row>
    <row r="383" spans="2:14" s="7" customFormat="1" ht="15" customHeight="1">
      <c r="B383" s="8"/>
      <c r="D383" s="9"/>
      <c r="F383" s="9"/>
      <c r="H383" s="9"/>
      <c r="J383" s="34"/>
      <c r="K383" s="88"/>
      <c r="L383" s="34"/>
      <c r="M383" s="44"/>
      <c r="N383" s="45"/>
    </row>
    <row r="384" spans="2:14" s="7" customFormat="1" ht="15" customHeight="1">
      <c r="B384" s="8"/>
      <c r="D384" s="9"/>
      <c r="F384" s="9"/>
      <c r="H384" s="9"/>
      <c r="J384" s="34"/>
      <c r="K384" s="88"/>
      <c r="L384" s="34"/>
      <c r="M384" s="44"/>
      <c r="N384" s="45"/>
    </row>
    <row r="385" spans="2:14" s="7" customFormat="1" ht="15" customHeight="1">
      <c r="B385" s="8"/>
      <c r="D385" s="9"/>
      <c r="F385" s="9"/>
      <c r="H385" s="9"/>
      <c r="J385" s="34"/>
      <c r="K385" s="88"/>
      <c r="L385" s="34"/>
      <c r="M385" s="44"/>
      <c r="N385" s="45"/>
    </row>
    <row r="386" spans="2:14" s="7" customFormat="1" ht="15" customHeight="1">
      <c r="B386" s="8"/>
      <c r="D386" s="9"/>
      <c r="F386" s="9"/>
      <c r="H386" s="9"/>
      <c r="J386" s="34"/>
      <c r="K386" s="88"/>
      <c r="L386" s="34"/>
      <c r="M386" s="44"/>
      <c r="N386" s="45"/>
    </row>
    <row r="387" spans="2:14" s="7" customFormat="1" ht="15" customHeight="1">
      <c r="B387" s="8"/>
      <c r="D387" s="9"/>
      <c r="F387" s="9"/>
      <c r="H387" s="9"/>
      <c r="J387" s="34"/>
      <c r="K387" s="88"/>
      <c r="L387" s="34"/>
      <c r="M387" s="44"/>
      <c r="N387" s="45"/>
    </row>
    <row r="388" spans="2:14" s="7" customFormat="1" ht="15" customHeight="1">
      <c r="B388" s="8"/>
      <c r="D388" s="9"/>
      <c r="F388" s="9"/>
      <c r="H388" s="9"/>
      <c r="J388" s="34"/>
      <c r="K388" s="88"/>
      <c r="L388" s="34"/>
      <c r="M388" s="44"/>
      <c r="N388" s="45"/>
    </row>
    <row r="389" spans="2:14" s="7" customFormat="1" ht="15" customHeight="1">
      <c r="B389" s="8"/>
      <c r="D389" s="9"/>
      <c r="F389" s="9"/>
      <c r="H389" s="9"/>
      <c r="J389" s="34"/>
      <c r="K389" s="88"/>
      <c r="L389" s="34"/>
      <c r="M389" s="44"/>
      <c r="N389" s="45"/>
    </row>
    <row r="390" spans="2:14" s="7" customFormat="1" ht="15" customHeight="1">
      <c r="B390" s="8"/>
      <c r="D390" s="9"/>
      <c r="F390" s="9"/>
      <c r="H390" s="9"/>
      <c r="J390" s="34"/>
      <c r="K390" s="88"/>
      <c r="L390" s="34"/>
      <c r="M390" s="44"/>
      <c r="N390" s="45"/>
    </row>
    <row r="391" spans="2:14" s="7" customFormat="1" ht="15" customHeight="1">
      <c r="B391" s="8"/>
      <c r="D391" s="9"/>
      <c r="F391" s="9"/>
      <c r="H391" s="9"/>
      <c r="J391" s="34"/>
      <c r="K391" s="88"/>
      <c r="L391" s="34"/>
      <c r="M391" s="44"/>
      <c r="N391" s="45"/>
    </row>
    <row r="392" spans="2:14" s="7" customFormat="1" ht="15" customHeight="1">
      <c r="B392" s="8"/>
      <c r="D392" s="9"/>
      <c r="F392" s="9"/>
      <c r="H392" s="9"/>
      <c r="J392" s="34"/>
      <c r="K392" s="88"/>
      <c r="L392" s="34"/>
      <c r="M392" s="44"/>
      <c r="N392" s="45"/>
    </row>
    <row r="393" spans="2:14" s="7" customFormat="1" ht="15" customHeight="1">
      <c r="B393" s="8"/>
      <c r="D393" s="9"/>
      <c r="F393" s="9"/>
      <c r="H393" s="9"/>
      <c r="J393" s="34"/>
      <c r="K393" s="88"/>
      <c r="L393" s="34"/>
      <c r="M393" s="44"/>
      <c r="N393" s="45"/>
    </row>
    <row r="394" spans="2:14" s="7" customFormat="1" ht="15" customHeight="1">
      <c r="B394" s="8"/>
      <c r="D394" s="9"/>
      <c r="F394" s="9"/>
      <c r="H394" s="9"/>
      <c r="J394" s="34"/>
      <c r="K394" s="88"/>
      <c r="L394" s="34"/>
      <c r="M394" s="44"/>
      <c r="N394" s="45"/>
    </row>
    <row r="395" spans="2:14" s="7" customFormat="1" ht="15" customHeight="1">
      <c r="B395" s="8"/>
      <c r="D395" s="9"/>
      <c r="F395" s="9"/>
      <c r="H395" s="9"/>
      <c r="J395" s="34"/>
      <c r="K395" s="88"/>
      <c r="L395" s="34"/>
      <c r="M395" s="44"/>
      <c r="N395" s="45"/>
    </row>
    <row r="396" spans="2:14" s="7" customFormat="1" ht="15" customHeight="1">
      <c r="B396" s="8"/>
      <c r="D396" s="9"/>
      <c r="F396" s="9"/>
      <c r="H396" s="9"/>
      <c r="J396" s="34"/>
      <c r="K396" s="88"/>
      <c r="L396" s="34"/>
      <c r="M396" s="44"/>
      <c r="N396" s="45"/>
    </row>
    <row r="397" spans="2:14" s="7" customFormat="1" ht="15" customHeight="1">
      <c r="B397" s="8"/>
      <c r="D397" s="9"/>
      <c r="F397" s="9"/>
      <c r="H397" s="9"/>
      <c r="J397" s="34"/>
      <c r="K397" s="88"/>
      <c r="L397" s="34"/>
      <c r="M397" s="44"/>
      <c r="N397" s="45"/>
    </row>
    <row r="398" spans="2:14" s="7" customFormat="1" ht="15" customHeight="1">
      <c r="B398" s="8"/>
      <c r="D398" s="9"/>
      <c r="F398" s="9"/>
      <c r="H398" s="9"/>
      <c r="J398" s="34"/>
      <c r="K398" s="88"/>
      <c r="L398" s="34"/>
      <c r="M398" s="44"/>
      <c r="N398" s="45"/>
    </row>
    <row r="399" spans="2:14" s="7" customFormat="1" ht="15" customHeight="1">
      <c r="B399" s="8"/>
      <c r="D399" s="9"/>
      <c r="F399" s="9"/>
      <c r="H399" s="9"/>
      <c r="J399" s="34"/>
      <c r="K399" s="88"/>
      <c r="L399" s="34"/>
      <c r="M399" s="44"/>
      <c r="N399" s="45"/>
    </row>
    <row r="400" spans="2:14" s="7" customFormat="1" ht="15" customHeight="1">
      <c r="B400" s="8"/>
      <c r="D400" s="9"/>
      <c r="F400" s="9"/>
      <c r="H400" s="9"/>
      <c r="J400" s="34"/>
      <c r="K400" s="88"/>
      <c r="L400" s="34"/>
      <c r="M400" s="44"/>
      <c r="N400" s="45"/>
    </row>
    <row r="401" spans="2:14" s="7" customFormat="1" ht="15" customHeight="1">
      <c r="B401" s="8"/>
      <c r="D401" s="9"/>
      <c r="F401" s="9"/>
      <c r="H401" s="9"/>
      <c r="J401" s="34"/>
      <c r="K401" s="88"/>
      <c r="L401" s="34"/>
      <c r="M401" s="44"/>
      <c r="N401" s="45"/>
    </row>
    <row r="402" spans="2:14" s="7" customFormat="1" ht="15" customHeight="1">
      <c r="B402" s="8"/>
      <c r="D402" s="9"/>
      <c r="F402" s="9"/>
      <c r="H402" s="9"/>
      <c r="J402" s="34"/>
      <c r="K402" s="88"/>
      <c r="L402" s="34"/>
      <c r="M402" s="44"/>
      <c r="N402" s="45"/>
    </row>
    <row r="403" spans="2:14" s="7" customFormat="1" ht="15" customHeight="1">
      <c r="B403" s="8"/>
      <c r="D403" s="9"/>
      <c r="F403" s="9"/>
      <c r="H403" s="9"/>
      <c r="J403" s="34"/>
      <c r="K403" s="88"/>
      <c r="L403" s="34"/>
      <c r="M403" s="44"/>
      <c r="N403" s="45"/>
    </row>
    <row r="404" spans="2:14" s="7" customFormat="1" ht="15" customHeight="1">
      <c r="B404" s="8"/>
      <c r="D404" s="9"/>
      <c r="F404" s="9"/>
      <c r="H404" s="9"/>
      <c r="J404" s="34"/>
      <c r="K404" s="88"/>
      <c r="L404" s="34"/>
      <c r="M404" s="44"/>
      <c r="N404" s="45"/>
    </row>
    <row r="405" spans="2:14" s="7" customFormat="1" ht="15" customHeight="1">
      <c r="B405" s="8"/>
      <c r="D405" s="9"/>
      <c r="F405" s="9"/>
      <c r="H405" s="9"/>
      <c r="J405" s="34"/>
      <c r="K405" s="88"/>
      <c r="L405" s="34"/>
      <c r="M405" s="44"/>
      <c r="N405" s="45"/>
    </row>
    <row r="406" spans="2:14" s="7" customFormat="1" ht="15" customHeight="1">
      <c r="B406" s="8"/>
      <c r="D406" s="9"/>
      <c r="F406" s="9"/>
      <c r="H406" s="9"/>
      <c r="J406" s="34"/>
      <c r="K406" s="88"/>
      <c r="L406" s="34"/>
      <c r="M406" s="44"/>
      <c r="N406" s="45"/>
    </row>
    <row r="407" spans="2:14" s="7" customFormat="1" ht="15" customHeight="1">
      <c r="B407" s="8"/>
      <c r="D407" s="9"/>
      <c r="F407" s="9"/>
      <c r="H407" s="9"/>
      <c r="J407" s="34"/>
      <c r="K407" s="88"/>
      <c r="L407" s="34"/>
      <c r="M407" s="44"/>
      <c r="N407" s="45"/>
    </row>
    <row r="408" spans="2:14" s="7" customFormat="1" ht="15" customHeight="1">
      <c r="B408" s="8"/>
      <c r="D408" s="9"/>
      <c r="F408" s="9"/>
      <c r="H408" s="9"/>
      <c r="J408" s="34"/>
      <c r="K408" s="88"/>
      <c r="L408" s="34"/>
      <c r="M408" s="44"/>
      <c r="N408" s="45"/>
    </row>
    <row r="409" spans="2:14" s="7" customFormat="1" ht="15" customHeight="1">
      <c r="B409" s="8"/>
      <c r="D409" s="9"/>
      <c r="F409" s="9"/>
      <c r="H409" s="9"/>
      <c r="J409" s="34"/>
      <c r="K409" s="88"/>
      <c r="L409" s="34"/>
      <c r="M409" s="44"/>
      <c r="N409" s="45"/>
    </row>
    <row r="410" spans="2:14" s="7" customFormat="1" ht="15" customHeight="1">
      <c r="B410" s="8"/>
      <c r="D410" s="9"/>
      <c r="F410" s="9"/>
      <c r="H410" s="9"/>
      <c r="J410" s="34"/>
      <c r="K410" s="88"/>
      <c r="L410" s="34"/>
      <c r="M410" s="44"/>
      <c r="N410" s="45"/>
    </row>
    <row r="411" spans="2:14" s="7" customFormat="1" ht="15" customHeight="1">
      <c r="B411" s="8"/>
      <c r="D411" s="9"/>
      <c r="F411" s="9"/>
      <c r="H411" s="9"/>
      <c r="J411" s="34"/>
      <c r="K411" s="88"/>
      <c r="L411" s="34"/>
      <c r="M411" s="44"/>
      <c r="N411" s="45"/>
    </row>
    <row r="412" spans="2:14" s="7" customFormat="1" ht="15" customHeight="1">
      <c r="B412" s="8"/>
      <c r="D412" s="9"/>
      <c r="F412" s="9"/>
      <c r="H412" s="9"/>
      <c r="J412" s="34"/>
      <c r="K412" s="88"/>
      <c r="L412" s="34"/>
      <c r="M412" s="44"/>
      <c r="N412" s="45"/>
    </row>
    <row r="413" spans="2:14" s="7" customFormat="1" ht="15" customHeight="1">
      <c r="B413" s="8"/>
      <c r="D413" s="9"/>
      <c r="F413" s="9"/>
      <c r="H413" s="9"/>
      <c r="J413" s="34"/>
      <c r="K413" s="88"/>
      <c r="L413" s="34"/>
      <c r="M413" s="44"/>
      <c r="N413" s="45"/>
    </row>
    <row r="414" spans="2:14" s="7" customFormat="1" ht="15" customHeight="1">
      <c r="B414" s="8"/>
      <c r="D414" s="9"/>
      <c r="F414" s="9"/>
      <c r="H414" s="9"/>
      <c r="J414" s="34"/>
      <c r="K414" s="88"/>
      <c r="L414" s="34"/>
      <c r="M414" s="44"/>
      <c r="N414" s="45"/>
    </row>
    <row r="415" spans="2:14" s="7" customFormat="1" ht="15" customHeight="1">
      <c r="B415" s="8"/>
      <c r="D415" s="9"/>
      <c r="F415" s="9"/>
      <c r="H415" s="9"/>
      <c r="J415" s="34"/>
      <c r="K415" s="88"/>
      <c r="L415" s="34"/>
      <c r="M415" s="44"/>
      <c r="N415" s="45"/>
    </row>
    <row r="416" spans="2:14" s="7" customFormat="1" ht="15" customHeight="1">
      <c r="B416" s="8"/>
      <c r="D416" s="9"/>
      <c r="F416" s="9"/>
      <c r="H416" s="9"/>
      <c r="J416" s="34"/>
      <c r="K416" s="88"/>
      <c r="L416" s="34"/>
      <c r="M416" s="44"/>
      <c r="N416" s="45"/>
    </row>
    <row r="417" spans="2:14" s="7" customFormat="1" ht="15" customHeight="1">
      <c r="B417" s="8"/>
      <c r="D417" s="9"/>
      <c r="F417" s="9"/>
      <c r="H417" s="9"/>
      <c r="J417" s="34"/>
      <c r="K417" s="88"/>
      <c r="L417" s="34"/>
      <c r="M417" s="44"/>
      <c r="N417" s="45"/>
    </row>
    <row r="418" spans="2:14" s="7" customFormat="1" ht="15" customHeight="1">
      <c r="B418" s="8"/>
      <c r="D418" s="9"/>
      <c r="F418" s="9"/>
      <c r="H418" s="9"/>
      <c r="J418" s="34"/>
      <c r="K418" s="88"/>
      <c r="L418" s="34"/>
      <c r="M418" s="44"/>
      <c r="N418" s="45"/>
    </row>
    <row r="419" spans="2:14" s="7" customFormat="1" ht="15" customHeight="1">
      <c r="B419" s="8"/>
      <c r="D419" s="9"/>
      <c r="F419" s="9"/>
      <c r="H419" s="9"/>
      <c r="J419" s="34"/>
      <c r="K419" s="88"/>
      <c r="L419" s="34"/>
      <c r="M419" s="44"/>
      <c r="N419" s="45"/>
    </row>
    <row r="420" spans="2:14" s="7" customFormat="1" ht="15" customHeight="1">
      <c r="B420" s="8"/>
      <c r="D420" s="9"/>
      <c r="F420" s="9"/>
      <c r="H420" s="9"/>
      <c r="J420" s="34"/>
      <c r="K420" s="88"/>
      <c r="L420" s="34"/>
      <c r="M420" s="44"/>
      <c r="N420" s="45"/>
    </row>
    <row r="421" spans="2:14" s="7" customFormat="1" ht="15" customHeight="1">
      <c r="B421" s="8"/>
      <c r="D421" s="9"/>
      <c r="F421" s="9"/>
      <c r="H421" s="9"/>
      <c r="J421" s="34"/>
      <c r="K421" s="88"/>
      <c r="L421" s="34"/>
      <c r="M421" s="44"/>
      <c r="N421" s="45"/>
    </row>
    <row r="422" spans="2:14" s="7" customFormat="1" ht="15" customHeight="1">
      <c r="B422" s="8"/>
      <c r="D422" s="9"/>
      <c r="F422" s="9"/>
      <c r="H422" s="9"/>
      <c r="J422" s="34"/>
      <c r="K422" s="88"/>
      <c r="L422" s="34"/>
      <c r="M422" s="44"/>
      <c r="N422" s="45"/>
    </row>
    <row r="423" spans="2:14" s="7" customFormat="1" ht="15" customHeight="1">
      <c r="B423" s="8"/>
      <c r="D423" s="9"/>
      <c r="F423" s="9"/>
      <c r="H423" s="9"/>
      <c r="J423" s="34"/>
      <c r="K423" s="88"/>
      <c r="L423" s="34"/>
      <c r="M423" s="44"/>
      <c r="N423" s="45"/>
    </row>
    <row r="424" spans="2:14" s="7" customFormat="1" ht="15" customHeight="1">
      <c r="B424" s="8"/>
      <c r="D424" s="9"/>
      <c r="F424" s="9"/>
      <c r="H424" s="9"/>
      <c r="J424" s="34"/>
      <c r="K424" s="88"/>
      <c r="L424" s="34"/>
      <c r="M424" s="44"/>
      <c r="N424" s="45"/>
    </row>
    <row r="425" spans="2:14" s="7" customFormat="1" ht="15" customHeight="1">
      <c r="B425" s="8"/>
      <c r="D425" s="9"/>
      <c r="F425" s="9"/>
      <c r="H425" s="9"/>
      <c r="J425" s="34"/>
      <c r="K425" s="88"/>
      <c r="L425" s="34"/>
      <c r="M425" s="44"/>
      <c r="N425" s="45"/>
    </row>
    <row r="426" spans="2:14" s="7" customFormat="1" ht="15" customHeight="1">
      <c r="B426" s="8"/>
      <c r="D426" s="9"/>
      <c r="F426" s="9"/>
      <c r="H426" s="9"/>
      <c r="J426" s="34"/>
      <c r="K426" s="88"/>
      <c r="L426" s="34"/>
      <c r="M426" s="44"/>
      <c r="N426" s="45"/>
    </row>
    <row r="427" spans="2:14" s="7" customFormat="1" ht="15" customHeight="1">
      <c r="B427" s="8"/>
      <c r="D427" s="9"/>
      <c r="F427" s="9"/>
      <c r="H427" s="9"/>
      <c r="J427" s="34"/>
      <c r="K427" s="88"/>
      <c r="L427" s="34"/>
      <c r="M427" s="44"/>
      <c r="N427" s="45"/>
    </row>
    <row r="428" spans="2:14" s="7" customFormat="1" ht="15" customHeight="1">
      <c r="B428" s="8"/>
      <c r="D428" s="9"/>
      <c r="F428" s="9"/>
      <c r="H428" s="9"/>
      <c r="J428" s="34"/>
      <c r="K428" s="88"/>
      <c r="L428" s="34"/>
      <c r="M428" s="44"/>
      <c r="N428" s="45"/>
    </row>
    <row r="429" spans="2:14" s="7" customFormat="1" ht="15" customHeight="1">
      <c r="B429" s="8"/>
      <c r="D429" s="9"/>
      <c r="F429" s="9"/>
      <c r="H429" s="9"/>
      <c r="J429" s="34"/>
      <c r="K429" s="88"/>
      <c r="L429" s="34"/>
      <c r="M429" s="44"/>
      <c r="N429" s="45"/>
    </row>
    <row r="430" spans="2:14" s="7" customFormat="1" ht="15" customHeight="1">
      <c r="B430" s="8"/>
      <c r="D430" s="9"/>
      <c r="F430" s="9"/>
      <c r="H430" s="9"/>
      <c r="J430" s="34"/>
      <c r="K430" s="88"/>
      <c r="L430" s="34"/>
      <c r="M430" s="44"/>
      <c r="N430" s="45"/>
    </row>
    <row r="431" spans="2:14" s="7" customFormat="1" ht="15" customHeight="1">
      <c r="B431" s="8"/>
      <c r="D431" s="9"/>
      <c r="F431" s="9"/>
      <c r="H431" s="9"/>
      <c r="J431" s="34"/>
      <c r="K431" s="88"/>
      <c r="L431" s="34"/>
      <c r="M431" s="44"/>
      <c r="N431" s="45"/>
    </row>
    <row r="432" spans="2:14" s="7" customFormat="1" ht="15" customHeight="1">
      <c r="B432" s="8"/>
      <c r="D432" s="9"/>
      <c r="F432" s="9"/>
      <c r="H432" s="9"/>
      <c r="J432" s="34"/>
      <c r="K432" s="88"/>
      <c r="L432" s="34"/>
      <c r="M432" s="44"/>
      <c r="N432" s="45"/>
    </row>
    <row r="433" spans="2:14" s="7" customFormat="1" ht="15" customHeight="1">
      <c r="B433" s="8"/>
      <c r="D433" s="9"/>
      <c r="F433" s="9"/>
      <c r="H433" s="9"/>
      <c r="J433" s="34"/>
      <c r="K433" s="88"/>
      <c r="L433" s="34"/>
      <c r="M433" s="44"/>
      <c r="N433" s="45"/>
    </row>
    <row r="434" spans="2:14" s="7" customFormat="1" ht="15" customHeight="1">
      <c r="B434" s="8"/>
      <c r="D434" s="9"/>
      <c r="F434" s="9"/>
      <c r="H434" s="9"/>
      <c r="J434" s="34"/>
      <c r="K434" s="88"/>
      <c r="L434" s="34"/>
      <c r="M434" s="44"/>
      <c r="N434" s="45"/>
    </row>
    <row r="435" spans="2:14" s="7" customFormat="1" ht="15" customHeight="1">
      <c r="B435" s="8"/>
      <c r="D435" s="9"/>
      <c r="F435" s="9"/>
      <c r="H435" s="9"/>
      <c r="J435" s="34"/>
      <c r="K435" s="88"/>
      <c r="L435" s="34"/>
      <c r="M435" s="44"/>
      <c r="N435" s="45"/>
    </row>
    <row r="436" spans="2:14" s="7" customFormat="1" ht="15" customHeight="1">
      <c r="B436" s="8"/>
      <c r="D436" s="9"/>
      <c r="F436" s="9"/>
      <c r="H436" s="9"/>
      <c r="J436" s="34"/>
      <c r="K436" s="88"/>
      <c r="L436" s="34"/>
      <c r="M436" s="44"/>
      <c r="N436" s="45"/>
    </row>
    <row r="437" spans="2:14" s="7" customFormat="1" ht="15" customHeight="1">
      <c r="B437" s="8"/>
      <c r="D437" s="9"/>
      <c r="F437" s="9"/>
      <c r="H437" s="9"/>
      <c r="J437" s="34"/>
      <c r="K437" s="88"/>
      <c r="L437" s="34"/>
      <c r="M437" s="44"/>
      <c r="N437" s="45"/>
    </row>
    <row r="438" spans="2:14" s="7" customFormat="1" ht="15" customHeight="1">
      <c r="B438" s="8"/>
      <c r="D438" s="9"/>
      <c r="F438" s="9"/>
      <c r="H438" s="9"/>
      <c r="J438" s="34"/>
      <c r="K438" s="88"/>
      <c r="L438" s="34"/>
      <c r="M438" s="44"/>
      <c r="N438" s="45"/>
    </row>
    <row r="439" spans="2:14" s="7" customFormat="1" ht="15" customHeight="1">
      <c r="B439" s="8"/>
      <c r="D439" s="9"/>
      <c r="F439" s="9"/>
      <c r="H439" s="9"/>
      <c r="J439" s="34"/>
      <c r="K439" s="88"/>
      <c r="L439" s="34"/>
      <c r="M439" s="44"/>
      <c r="N439" s="45"/>
    </row>
    <row r="440" spans="2:14" s="7" customFormat="1" ht="15" customHeight="1">
      <c r="B440" s="8"/>
      <c r="D440" s="9"/>
      <c r="F440" s="9"/>
      <c r="H440" s="9"/>
      <c r="J440" s="34"/>
      <c r="K440" s="88"/>
      <c r="L440" s="34"/>
      <c r="M440" s="44"/>
      <c r="N440" s="45"/>
    </row>
    <row r="441" spans="2:14" s="7" customFormat="1" ht="15" customHeight="1">
      <c r="B441" s="8"/>
      <c r="D441" s="9"/>
      <c r="F441" s="9"/>
      <c r="H441" s="9"/>
      <c r="J441" s="34"/>
      <c r="K441" s="88"/>
      <c r="L441" s="34"/>
      <c r="M441" s="44"/>
      <c r="N441" s="45"/>
    </row>
    <row r="442" spans="2:14" s="7" customFormat="1" ht="15" customHeight="1">
      <c r="B442" s="8"/>
      <c r="D442" s="9"/>
      <c r="F442" s="9"/>
      <c r="H442" s="9"/>
      <c r="J442" s="34"/>
      <c r="K442" s="88"/>
      <c r="L442" s="34"/>
      <c r="M442" s="44"/>
      <c r="N442" s="45"/>
    </row>
    <row r="443" spans="2:14" s="7" customFormat="1" ht="15" customHeight="1">
      <c r="B443" s="8"/>
      <c r="D443" s="9"/>
      <c r="F443" s="9"/>
      <c r="H443" s="9"/>
      <c r="J443" s="34"/>
      <c r="K443" s="88"/>
      <c r="L443" s="34"/>
      <c r="M443" s="44"/>
      <c r="N443" s="45"/>
    </row>
    <row r="444" spans="2:14" s="7" customFormat="1" ht="15" customHeight="1">
      <c r="B444" s="8"/>
      <c r="D444" s="9"/>
      <c r="F444" s="9"/>
      <c r="H444" s="9"/>
      <c r="J444" s="34"/>
      <c r="K444" s="88"/>
      <c r="L444" s="34"/>
      <c r="M444" s="44"/>
      <c r="N444" s="45"/>
    </row>
    <row r="445" spans="2:14" s="7" customFormat="1" ht="15" customHeight="1">
      <c r="B445" s="8"/>
      <c r="D445" s="9"/>
      <c r="F445" s="9"/>
      <c r="H445" s="9"/>
      <c r="J445" s="34"/>
      <c r="K445" s="88"/>
      <c r="L445" s="34"/>
      <c r="M445" s="44"/>
      <c r="N445" s="45"/>
    </row>
    <row r="446" spans="2:14" s="7" customFormat="1" ht="15" customHeight="1">
      <c r="B446" s="8"/>
      <c r="D446" s="9"/>
      <c r="F446" s="9"/>
      <c r="H446" s="9"/>
      <c r="J446" s="34"/>
      <c r="K446" s="88"/>
      <c r="L446" s="34"/>
      <c r="M446" s="44"/>
      <c r="N446" s="45"/>
    </row>
    <row r="447" spans="2:14" s="7" customFormat="1" ht="15" customHeight="1">
      <c r="B447" s="8"/>
      <c r="D447" s="9"/>
      <c r="F447" s="9"/>
      <c r="H447" s="9"/>
      <c r="J447" s="34"/>
      <c r="K447" s="88"/>
      <c r="L447" s="34"/>
      <c r="M447" s="44"/>
      <c r="N447" s="45"/>
    </row>
    <row r="448" spans="2:14" s="7" customFormat="1" ht="15" customHeight="1">
      <c r="B448" s="8"/>
      <c r="D448" s="9"/>
      <c r="F448" s="9"/>
      <c r="H448" s="9"/>
      <c r="J448" s="34"/>
      <c r="K448" s="88"/>
      <c r="L448" s="34"/>
      <c r="M448" s="44"/>
      <c r="N448" s="45"/>
    </row>
    <row r="449" spans="2:14" s="7" customFormat="1" ht="15" customHeight="1">
      <c r="B449" s="8"/>
      <c r="D449" s="9"/>
      <c r="F449" s="9"/>
      <c r="H449" s="9"/>
      <c r="J449" s="34"/>
      <c r="K449" s="88"/>
      <c r="L449" s="34"/>
      <c r="M449" s="44"/>
      <c r="N449" s="45"/>
    </row>
    <row r="450" spans="2:14" s="7" customFormat="1" ht="15" customHeight="1">
      <c r="B450" s="8"/>
      <c r="D450" s="9"/>
      <c r="F450" s="9"/>
      <c r="H450" s="9"/>
      <c r="J450" s="34"/>
      <c r="K450" s="88"/>
      <c r="L450" s="34"/>
      <c r="M450" s="44"/>
      <c r="N450" s="45"/>
    </row>
    <row r="451" spans="2:14" s="7" customFormat="1" ht="15" customHeight="1">
      <c r="B451" s="8"/>
      <c r="D451" s="9"/>
      <c r="F451" s="9"/>
      <c r="H451" s="9"/>
      <c r="J451" s="34"/>
      <c r="K451" s="88"/>
      <c r="L451" s="34"/>
      <c r="M451" s="44"/>
      <c r="N451" s="45"/>
    </row>
    <row r="452" spans="2:14" s="7" customFormat="1" ht="15" customHeight="1">
      <c r="B452" s="8"/>
      <c r="D452" s="9"/>
      <c r="F452" s="9"/>
      <c r="H452" s="9"/>
      <c r="J452" s="34"/>
      <c r="K452" s="88"/>
      <c r="L452" s="34"/>
      <c r="M452" s="44"/>
      <c r="N452" s="45"/>
    </row>
    <row r="453" spans="2:14" s="7" customFormat="1" ht="15" customHeight="1">
      <c r="B453" s="8"/>
      <c r="D453" s="9"/>
      <c r="F453" s="9"/>
      <c r="H453" s="9"/>
      <c r="J453" s="34"/>
      <c r="K453" s="88"/>
      <c r="L453" s="34"/>
      <c r="M453" s="44"/>
      <c r="N453" s="45"/>
    </row>
    <row r="454" spans="2:14" s="7" customFormat="1" ht="15" customHeight="1">
      <c r="B454" s="8"/>
      <c r="D454" s="9"/>
      <c r="F454" s="9"/>
      <c r="H454" s="9"/>
      <c r="J454" s="34"/>
      <c r="K454" s="88"/>
      <c r="L454" s="34"/>
      <c r="M454" s="44"/>
      <c r="N454" s="45"/>
    </row>
    <row r="455" spans="2:14" s="7" customFormat="1" ht="15" customHeight="1">
      <c r="B455" s="8"/>
      <c r="D455" s="9"/>
      <c r="F455" s="9"/>
      <c r="H455" s="9"/>
      <c r="J455" s="34"/>
      <c r="K455" s="88"/>
      <c r="L455" s="34"/>
      <c r="M455" s="44"/>
      <c r="N455" s="45"/>
    </row>
    <row r="456" spans="2:14" s="7" customFormat="1" ht="15" customHeight="1">
      <c r="B456" s="8"/>
      <c r="D456" s="9"/>
      <c r="F456" s="9"/>
      <c r="H456" s="9"/>
      <c r="J456" s="34"/>
      <c r="K456" s="88"/>
      <c r="L456" s="34"/>
      <c r="M456" s="44"/>
      <c r="N456" s="45"/>
    </row>
    <row r="457" spans="2:14" s="7" customFormat="1" ht="15" customHeight="1">
      <c r="B457" s="8"/>
      <c r="D457" s="9"/>
      <c r="F457" s="9"/>
      <c r="H457" s="9"/>
      <c r="J457" s="34"/>
      <c r="K457" s="88"/>
      <c r="L457" s="34"/>
      <c r="M457" s="44"/>
      <c r="N457" s="45"/>
    </row>
    <row r="458" spans="2:14" s="7" customFormat="1" ht="15" customHeight="1">
      <c r="B458" s="8"/>
      <c r="D458" s="9"/>
      <c r="F458" s="9"/>
      <c r="H458" s="9"/>
      <c r="J458" s="34"/>
      <c r="K458" s="88"/>
      <c r="L458" s="34"/>
      <c r="M458" s="44"/>
      <c r="N458" s="45"/>
    </row>
    <row r="459" spans="2:14" s="7" customFormat="1" ht="15" customHeight="1">
      <c r="B459" s="8"/>
      <c r="D459" s="9"/>
      <c r="F459" s="9"/>
      <c r="H459" s="9"/>
      <c r="J459" s="34"/>
      <c r="K459" s="88"/>
      <c r="L459" s="34"/>
      <c r="M459" s="44"/>
      <c r="N459" s="45"/>
    </row>
    <row r="460" spans="2:14" s="7" customFormat="1" ht="15" customHeight="1">
      <c r="B460" s="8"/>
      <c r="D460" s="9"/>
      <c r="F460" s="9"/>
      <c r="H460" s="9"/>
      <c r="J460" s="34"/>
      <c r="K460" s="88"/>
      <c r="L460" s="34"/>
      <c r="M460" s="44"/>
      <c r="N460" s="45"/>
    </row>
    <row r="461" spans="2:14" s="7" customFormat="1" ht="15" customHeight="1">
      <c r="B461" s="8"/>
      <c r="D461" s="9"/>
      <c r="F461" s="9"/>
      <c r="H461" s="9"/>
      <c r="J461" s="34"/>
      <c r="K461" s="88"/>
      <c r="L461" s="34"/>
      <c r="M461" s="44"/>
      <c r="N461" s="45"/>
    </row>
    <row r="462" spans="2:14" s="7" customFormat="1" ht="15" customHeight="1">
      <c r="B462" s="8"/>
      <c r="D462" s="9"/>
      <c r="F462" s="9"/>
      <c r="H462" s="9"/>
      <c r="J462" s="34"/>
      <c r="K462" s="88"/>
      <c r="L462" s="34"/>
      <c r="M462" s="44"/>
      <c r="N462" s="45"/>
    </row>
    <row r="463" spans="2:14" s="7" customFormat="1" ht="15" customHeight="1">
      <c r="B463" s="8"/>
      <c r="D463" s="9"/>
      <c r="F463" s="9"/>
      <c r="H463" s="9"/>
      <c r="J463" s="34"/>
      <c r="K463" s="88"/>
      <c r="L463" s="34"/>
      <c r="M463" s="44"/>
      <c r="N463" s="45"/>
    </row>
    <row r="464" spans="2:14" s="7" customFormat="1" ht="15" customHeight="1">
      <c r="B464" s="8"/>
      <c r="D464" s="9"/>
      <c r="F464" s="9"/>
      <c r="H464" s="9"/>
      <c r="J464" s="34"/>
      <c r="K464" s="88"/>
      <c r="L464" s="34"/>
      <c r="M464" s="44"/>
      <c r="N464" s="45"/>
    </row>
    <row r="465" spans="2:14" s="7" customFormat="1" ht="15" customHeight="1">
      <c r="B465" s="8"/>
      <c r="D465" s="9"/>
      <c r="F465" s="9"/>
      <c r="H465" s="9"/>
      <c r="J465" s="34"/>
      <c r="K465" s="88"/>
      <c r="L465" s="34"/>
      <c r="M465" s="44"/>
      <c r="N465" s="45"/>
    </row>
    <row r="466" spans="2:14" s="7" customFormat="1" ht="15" customHeight="1">
      <c r="B466" s="8"/>
      <c r="D466" s="9"/>
      <c r="F466" s="9"/>
      <c r="H466" s="9"/>
      <c r="J466" s="34"/>
      <c r="K466" s="88"/>
      <c r="L466" s="34"/>
      <c r="M466" s="44"/>
      <c r="N466" s="45"/>
    </row>
    <row r="467" spans="2:14" s="7" customFormat="1" ht="15" customHeight="1">
      <c r="B467" s="8"/>
      <c r="D467" s="9"/>
      <c r="F467" s="9"/>
      <c r="H467" s="9"/>
      <c r="J467" s="34"/>
      <c r="K467" s="88"/>
      <c r="L467" s="34"/>
      <c r="M467" s="44"/>
      <c r="N467" s="45"/>
    </row>
    <row r="468" spans="2:14" s="7" customFormat="1" ht="15" customHeight="1">
      <c r="B468" s="8"/>
      <c r="D468" s="9"/>
      <c r="F468" s="9"/>
      <c r="H468" s="9"/>
      <c r="J468" s="34"/>
      <c r="K468" s="88"/>
      <c r="L468" s="34"/>
      <c r="M468" s="44"/>
      <c r="N468" s="45"/>
    </row>
    <row r="469" spans="2:14" s="7" customFormat="1" ht="15" customHeight="1">
      <c r="B469" s="8"/>
      <c r="D469" s="9"/>
      <c r="F469" s="9"/>
      <c r="H469" s="9"/>
      <c r="J469" s="34"/>
      <c r="K469" s="88"/>
      <c r="L469" s="34"/>
      <c r="M469" s="44"/>
      <c r="N469" s="45"/>
    </row>
    <row r="470" spans="2:14" s="7" customFormat="1" ht="15" customHeight="1">
      <c r="B470" s="8"/>
      <c r="D470" s="9"/>
      <c r="F470" s="9"/>
      <c r="H470" s="9"/>
      <c r="J470" s="34"/>
      <c r="K470" s="88"/>
      <c r="L470" s="34"/>
      <c r="M470" s="44"/>
      <c r="N470" s="45"/>
    </row>
    <row r="471" spans="2:14" s="7" customFormat="1" ht="15" customHeight="1">
      <c r="B471" s="8"/>
      <c r="D471" s="9"/>
      <c r="F471" s="9"/>
      <c r="H471" s="9"/>
      <c r="J471" s="34"/>
      <c r="K471" s="88"/>
      <c r="L471" s="34"/>
      <c r="M471" s="44"/>
      <c r="N471" s="45"/>
    </row>
    <row r="472" spans="2:14" s="7" customFormat="1" ht="15" customHeight="1">
      <c r="B472" s="8"/>
      <c r="D472" s="9"/>
      <c r="F472" s="9"/>
      <c r="H472" s="9"/>
      <c r="J472" s="34"/>
      <c r="K472" s="88"/>
      <c r="L472" s="34"/>
      <c r="M472" s="44"/>
      <c r="N472" s="45"/>
    </row>
    <row r="473" spans="2:14" s="7" customFormat="1" ht="15" customHeight="1">
      <c r="B473" s="8"/>
      <c r="D473" s="9"/>
      <c r="F473" s="9"/>
      <c r="H473" s="9"/>
      <c r="J473" s="34"/>
      <c r="K473" s="88"/>
      <c r="L473" s="34"/>
      <c r="M473" s="44"/>
      <c r="N473" s="45"/>
    </row>
    <row r="474" spans="2:14" s="7" customFormat="1" ht="15" customHeight="1">
      <c r="B474" s="8"/>
      <c r="D474" s="9"/>
      <c r="F474" s="9"/>
      <c r="H474" s="9"/>
      <c r="J474" s="34"/>
      <c r="K474" s="88"/>
      <c r="L474" s="34"/>
      <c r="M474" s="44"/>
      <c r="N474" s="45"/>
    </row>
    <row r="475" spans="2:14" s="7" customFormat="1" ht="15" customHeight="1">
      <c r="B475" s="8"/>
      <c r="D475" s="9"/>
      <c r="F475" s="9"/>
      <c r="H475" s="9"/>
      <c r="J475" s="34"/>
      <c r="K475" s="88"/>
      <c r="L475" s="34"/>
      <c r="M475" s="44"/>
      <c r="N475" s="45"/>
    </row>
    <row r="476" spans="2:14" s="7" customFormat="1" ht="15" customHeight="1">
      <c r="B476" s="8"/>
      <c r="D476" s="9"/>
      <c r="F476" s="9"/>
      <c r="H476" s="9"/>
      <c r="J476" s="34"/>
      <c r="K476" s="88"/>
      <c r="L476" s="34"/>
      <c r="M476" s="44"/>
      <c r="N476" s="45"/>
    </row>
    <row r="477" spans="2:14" s="7" customFormat="1" ht="15" customHeight="1">
      <c r="B477" s="8"/>
      <c r="D477" s="9"/>
      <c r="F477" s="9"/>
      <c r="H477" s="9"/>
      <c r="J477" s="34"/>
      <c r="K477" s="88"/>
      <c r="L477" s="34"/>
      <c r="M477" s="44"/>
      <c r="N477" s="45"/>
    </row>
    <row r="478" spans="2:14" s="7" customFormat="1" ht="15" customHeight="1">
      <c r="B478" s="8"/>
      <c r="D478" s="9"/>
      <c r="F478" s="9"/>
      <c r="H478" s="9"/>
      <c r="J478" s="34"/>
      <c r="K478" s="88"/>
      <c r="L478" s="34"/>
      <c r="M478" s="44"/>
      <c r="N478" s="45"/>
    </row>
    <row r="479" spans="2:14" s="7" customFormat="1" ht="15" customHeight="1">
      <c r="B479" s="8"/>
      <c r="D479" s="9"/>
      <c r="F479" s="9"/>
      <c r="H479" s="9"/>
      <c r="J479" s="34"/>
      <c r="K479" s="88"/>
      <c r="L479" s="34"/>
      <c r="M479" s="44"/>
      <c r="N479" s="45"/>
    </row>
    <row r="480" spans="2:14" s="7" customFormat="1" ht="15" customHeight="1">
      <c r="B480" s="8"/>
      <c r="D480" s="9"/>
      <c r="F480" s="9"/>
      <c r="H480" s="9"/>
      <c r="J480" s="34"/>
      <c r="K480" s="88"/>
      <c r="L480" s="34"/>
      <c r="M480" s="44"/>
      <c r="N480" s="45"/>
    </row>
    <row r="481" spans="2:14" s="7" customFormat="1" ht="15" customHeight="1">
      <c r="B481" s="8"/>
      <c r="D481" s="9"/>
      <c r="F481" s="9"/>
      <c r="H481" s="9"/>
      <c r="J481" s="34"/>
      <c r="K481" s="88"/>
      <c r="L481" s="34"/>
      <c r="M481" s="44"/>
      <c r="N481" s="45"/>
    </row>
    <row r="482" spans="2:14" s="7" customFormat="1" ht="15" customHeight="1">
      <c r="B482" s="8"/>
      <c r="D482" s="9"/>
      <c r="F482" s="9"/>
      <c r="H482" s="9"/>
      <c r="J482" s="34"/>
      <c r="K482" s="88"/>
      <c r="L482" s="34"/>
      <c r="M482" s="44"/>
      <c r="N482" s="45"/>
    </row>
    <row r="483" spans="2:14" s="7" customFormat="1" ht="15" customHeight="1">
      <c r="B483" s="8"/>
      <c r="D483" s="9"/>
      <c r="F483" s="9"/>
      <c r="H483" s="9"/>
      <c r="J483" s="34"/>
      <c r="K483" s="88"/>
      <c r="L483" s="34"/>
      <c r="M483" s="44"/>
      <c r="N483" s="45"/>
    </row>
    <row r="484" spans="2:14" s="7" customFormat="1" ht="15" customHeight="1">
      <c r="B484" s="8"/>
      <c r="D484" s="9"/>
      <c r="F484" s="9"/>
      <c r="H484" s="9"/>
      <c r="J484" s="34"/>
      <c r="K484" s="88"/>
      <c r="L484" s="34"/>
      <c r="M484" s="44"/>
      <c r="N484" s="45"/>
    </row>
    <row r="485" spans="2:14" s="7" customFormat="1" ht="15" customHeight="1">
      <c r="B485" s="8"/>
      <c r="D485" s="9"/>
      <c r="F485" s="9"/>
      <c r="H485" s="9"/>
      <c r="J485" s="34"/>
      <c r="K485" s="88"/>
      <c r="L485" s="34"/>
      <c r="M485" s="44"/>
      <c r="N485" s="45"/>
    </row>
    <row r="486" spans="2:14" s="7" customFormat="1" ht="15" customHeight="1">
      <c r="B486" s="8"/>
      <c r="D486" s="9"/>
      <c r="F486" s="9"/>
      <c r="H486" s="9"/>
      <c r="J486" s="34"/>
      <c r="K486" s="88"/>
      <c r="L486" s="34"/>
      <c r="M486" s="44"/>
      <c r="N486" s="45"/>
    </row>
    <row r="487" spans="2:14" s="7" customFormat="1" ht="15" customHeight="1">
      <c r="B487" s="8"/>
      <c r="D487" s="9"/>
      <c r="F487" s="9"/>
      <c r="H487" s="9"/>
      <c r="J487" s="34"/>
      <c r="K487" s="88"/>
      <c r="L487" s="34"/>
      <c r="M487" s="44"/>
      <c r="N487" s="45"/>
    </row>
    <row r="488" spans="2:14" s="7" customFormat="1" ht="15" customHeight="1">
      <c r="B488" s="8"/>
      <c r="D488" s="9"/>
      <c r="F488" s="9"/>
      <c r="H488" s="9"/>
      <c r="J488" s="34"/>
      <c r="K488" s="88"/>
      <c r="L488" s="34"/>
      <c r="M488" s="44"/>
      <c r="N488" s="45"/>
    </row>
    <row r="489" spans="2:14" s="7" customFormat="1" ht="15" customHeight="1">
      <c r="B489" s="8"/>
      <c r="D489" s="9"/>
      <c r="F489" s="9"/>
      <c r="H489" s="9"/>
      <c r="J489" s="34"/>
      <c r="K489" s="88"/>
      <c r="L489" s="34"/>
      <c r="M489" s="44"/>
      <c r="N489" s="45"/>
    </row>
    <row r="490" spans="2:14" s="7" customFormat="1" ht="15" customHeight="1">
      <c r="B490" s="8"/>
      <c r="D490" s="9"/>
      <c r="F490" s="9"/>
      <c r="H490" s="9"/>
      <c r="J490" s="34"/>
      <c r="K490" s="88"/>
      <c r="L490" s="34"/>
      <c r="M490" s="44"/>
      <c r="N490" s="45"/>
    </row>
    <row r="491" spans="2:14" s="7" customFormat="1" ht="15" customHeight="1">
      <c r="B491" s="8"/>
      <c r="D491" s="9"/>
      <c r="F491" s="9"/>
      <c r="H491" s="9"/>
      <c r="J491" s="34"/>
      <c r="K491" s="88"/>
      <c r="L491" s="34"/>
      <c r="M491" s="44"/>
      <c r="N491" s="45"/>
    </row>
    <row r="492" spans="2:14" s="7" customFormat="1" ht="15" customHeight="1">
      <c r="B492" s="8"/>
      <c r="D492" s="9"/>
      <c r="F492" s="9"/>
      <c r="H492" s="9"/>
      <c r="J492" s="34"/>
      <c r="K492" s="88"/>
      <c r="L492" s="34"/>
      <c r="M492" s="44"/>
      <c r="N492" s="45"/>
    </row>
    <row r="493" spans="2:14" s="7" customFormat="1" ht="15" customHeight="1">
      <c r="B493" s="8"/>
      <c r="D493" s="9"/>
      <c r="F493" s="9"/>
      <c r="H493" s="9"/>
      <c r="J493" s="34"/>
      <c r="K493" s="88"/>
      <c r="L493" s="34"/>
      <c r="M493" s="44"/>
      <c r="N493" s="45"/>
    </row>
    <row r="494" spans="2:14" s="7" customFormat="1" ht="15" customHeight="1">
      <c r="B494" s="8"/>
      <c r="D494" s="9"/>
      <c r="F494" s="9"/>
      <c r="H494" s="9"/>
      <c r="J494" s="34"/>
      <c r="K494" s="88"/>
      <c r="L494" s="34"/>
      <c r="M494" s="44"/>
      <c r="N494" s="45"/>
    </row>
    <row r="495" spans="2:14" s="7" customFormat="1" ht="15" customHeight="1">
      <c r="B495" s="8"/>
      <c r="D495" s="9"/>
      <c r="F495" s="9"/>
      <c r="H495" s="9"/>
      <c r="J495" s="34"/>
      <c r="K495" s="88"/>
      <c r="L495" s="34"/>
      <c r="M495" s="44"/>
      <c r="N495" s="45"/>
    </row>
  </sheetData>
  <mergeCells count="32">
    <mergeCell ref="C9:D9"/>
    <mergeCell ref="B11:D11"/>
    <mergeCell ref="B38:D38"/>
    <mergeCell ref="B48:D48"/>
    <mergeCell ref="B12:D12"/>
    <mergeCell ref="B2:D2"/>
    <mergeCell ref="B4:D4"/>
    <mergeCell ref="B5:D5"/>
    <mergeCell ref="B7:D7"/>
    <mergeCell ref="B39:D39"/>
    <mergeCell ref="B55:N55"/>
    <mergeCell ref="C57:D57"/>
    <mergeCell ref="E57:F57"/>
    <mergeCell ref="G57:H57"/>
    <mergeCell ref="M57:N57"/>
    <mergeCell ref="K57:L57"/>
    <mergeCell ref="I57:J57"/>
    <mergeCell ref="B49:D49"/>
    <mergeCell ref="B78:H78"/>
    <mergeCell ref="B56:N56"/>
    <mergeCell ref="B69:N69"/>
    <mergeCell ref="B68:N68"/>
    <mergeCell ref="M70:N70"/>
    <mergeCell ref="C70:D70"/>
    <mergeCell ref="E70:F70"/>
    <mergeCell ref="K70:L70"/>
    <mergeCell ref="G70:H70"/>
    <mergeCell ref="I70:J70"/>
    <mergeCell ref="B74:H74"/>
    <mergeCell ref="B75:H75"/>
    <mergeCell ref="B76:H76"/>
    <mergeCell ref="B77:H7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T495"/>
  <sheetViews>
    <sheetView workbookViewId="0" topLeftCell="A1">
      <selection activeCell="C9" sqref="C9:D9"/>
    </sheetView>
  </sheetViews>
  <sheetFormatPr defaultColWidth="9.140625" defaultRowHeight="12.75"/>
  <cols>
    <col min="1" max="1" width="1.7109375" style="2" customWidth="1"/>
    <col min="2" max="2" width="40.7109375" style="3" customWidth="1"/>
    <col min="3" max="3" width="7.7109375" style="2" customWidth="1"/>
    <col min="4" max="4" width="7.7109375" style="4" customWidth="1"/>
    <col min="5" max="5" width="7.7109375" style="2" customWidth="1"/>
    <col min="6" max="6" width="7.7109375" style="4" customWidth="1"/>
    <col min="7" max="7" width="7.7109375" style="2" customWidth="1"/>
    <col min="8" max="8" width="7.7109375" style="4" customWidth="1"/>
    <col min="9" max="9" width="7.7109375" style="2" customWidth="1"/>
    <col min="10" max="10" width="7.7109375" style="31" customWidth="1"/>
    <col min="11" max="11" width="7.7109375" style="85" customWidth="1"/>
    <col min="12" max="12" width="7.7109375" style="31" customWidth="1"/>
    <col min="13" max="13" width="9.140625" style="38" customWidth="1"/>
    <col min="14" max="14" width="9.140625" style="39" customWidth="1"/>
    <col min="15" max="16384" width="9.140625" style="2" customWidth="1"/>
  </cols>
  <sheetData>
    <row r="2" spans="2:14" ht="18" customHeight="1">
      <c r="B2" s="134" t="s">
        <v>59</v>
      </c>
      <c r="C2" s="134"/>
      <c r="D2" s="134"/>
      <c r="E2" s="1"/>
      <c r="F2" s="1"/>
      <c r="G2" s="1"/>
      <c r="H2" s="1"/>
      <c r="I2" s="1"/>
      <c r="J2" s="30"/>
      <c r="K2" s="84"/>
      <c r="L2" s="30"/>
      <c r="M2" s="36"/>
      <c r="N2" s="37"/>
    </row>
    <row r="3" ht="7.5" customHeight="1"/>
    <row r="4" spans="2:14" ht="18" customHeight="1">
      <c r="B4" s="135" t="s">
        <v>42</v>
      </c>
      <c r="C4" s="135"/>
      <c r="D4" s="135"/>
      <c r="E4" s="18"/>
      <c r="F4" s="18"/>
      <c r="G4" s="18"/>
      <c r="H4" s="18"/>
      <c r="I4" s="18"/>
      <c r="J4" s="32"/>
      <c r="K4" s="86"/>
      <c r="L4" s="32"/>
      <c r="M4" s="40"/>
      <c r="N4" s="41"/>
    </row>
    <row r="5" spans="2:14" ht="18" customHeight="1">
      <c r="B5" s="135" t="s">
        <v>44</v>
      </c>
      <c r="C5" s="135"/>
      <c r="D5" s="135"/>
      <c r="E5" s="18"/>
      <c r="F5" s="18"/>
      <c r="G5" s="18"/>
      <c r="H5" s="18"/>
      <c r="I5" s="18"/>
      <c r="J5" s="32"/>
      <c r="K5" s="86"/>
      <c r="L5" s="32"/>
      <c r="M5" s="40"/>
      <c r="N5" s="41"/>
    </row>
    <row r="6" ht="9" customHeight="1"/>
    <row r="7" spans="2:4" ht="18" customHeight="1">
      <c r="B7" s="136" t="s">
        <v>74</v>
      </c>
      <c r="C7" s="136"/>
      <c r="D7" s="136"/>
    </row>
    <row r="8" ht="9" customHeight="1"/>
    <row r="9" spans="2:4" ht="18" customHeight="1">
      <c r="B9" s="19" t="s">
        <v>43</v>
      </c>
      <c r="C9" s="130">
        <v>12</v>
      </c>
      <c r="D9" s="130"/>
    </row>
    <row r="10" ht="9" customHeight="1" thickBot="1"/>
    <row r="11" spans="2:14" s="7" customFormat="1" ht="18" customHeight="1">
      <c r="B11" s="112" t="s">
        <v>0</v>
      </c>
      <c r="C11" s="113"/>
      <c r="D11" s="111"/>
      <c r="E11" s="5"/>
      <c r="F11" s="6"/>
      <c r="G11" s="5"/>
      <c r="H11" s="6"/>
      <c r="I11" s="5"/>
      <c r="J11" s="33"/>
      <c r="K11" s="87"/>
      <c r="L11" s="33"/>
      <c r="M11" s="42"/>
      <c r="N11" s="43"/>
    </row>
    <row r="12" spans="2:14" s="7" customFormat="1" ht="18" customHeight="1" thickBot="1">
      <c r="B12" s="115" t="s">
        <v>49</v>
      </c>
      <c r="C12" s="116"/>
      <c r="D12" s="117"/>
      <c r="E12" s="5"/>
      <c r="F12" s="6"/>
      <c r="G12" s="5"/>
      <c r="H12" s="6"/>
      <c r="I12" s="5"/>
      <c r="J12" s="33"/>
      <c r="K12" s="87"/>
      <c r="L12" s="33"/>
      <c r="M12" s="42"/>
      <c r="N12" s="43"/>
    </row>
    <row r="13" spans="2:14" s="7" customFormat="1" ht="18" customHeight="1">
      <c r="B13" s="26" t="s">
        <v>1</v>
      </c>
      <c r="C13" s="27">
        <v>5</v>
      </c>
      <c r="D13" s="28">
        <f>C13/C17</f>
        <v>0.4166666666666667</v>
      </c>
      <c r="F13" s="9"/>
      <c r="H13" s="9"/>
      <c r="J13" s="34"/>
      <c r="K13" s="88"/>
      <c r="L13" s="34"/>
      <c r="M13" s="44"/>
      <c r="N13" s="45"/>
    </row>
    <row r="14" spans="2:14" s="7" customFormat="1" ht="18" customHeight="1">
      <c r="B14" s="20" t="s">
        <v>2</v>
      </c>
      <c r="C14" s="17">
        <v>5</v>
      </c>
      <c r="D14" s="21">
        <f>C14/C17</f>
        <v>0.4166666666666667</v>
      </c>
      <c r="F14" s="9"/>
      <c r="H14" s="9"/>
      <c r="J14" s="34"/>
      <c r="K14" s="88"/>
      <c r="L14" s="34"/>
      <c r="M14" s="44"/>
      <c r="N14" s="45"/>
    </row>
    <row r="15" spans="2:14" s="7" customFormat="1" ht="18" customHeight="1">
      <c r="B15" s="20" t="s">
        <v>3</v>
      </c>
      <c r="C15" s="17">
        <v>2</v>
      </c>
      <c r="D15" s="21">
        <f>C15/C17</f>
        <v>0.16666666666666666</v>
      </c>
      <c r="F15" s="9"/>
      <c r="H15" s="9"/>
      <c r="J15" s="34"/>
      <c r="K15" s="88"/>
      <c r="L15" s="34"/>
      <c r="M15" s="44"/>
      <c r="N15" s="45"/>
    </row>
    <row r="16" spans="2:14" s="7" customFormat="1" ht="18" customHeight="1" thickBot="1">
      <c r="B16" s="65" t="s">
        <v>114</v>
      </c>
      <c r="C16" s="10">
        <v>0</v>
      </c>
      <c r="D16" s="22">
        <f>C16/C17</f>
        <v>0</v>
      </c>
      <c r="F16" s="9"/>
      <c r="H16" s="9"/>
      <c r="J16" s="34"/>
      <c r="K16" s="88"/>
      <c r="L16" s="34"/>
      <c r="M16" s="44"/>
      <c r="N16" s="45"/>
    </row>
    <row r="17" spans="2:14" s="56" customFormat="1" ht="18" customHeight="1" thickBot="1" thickTop="1">
      <c r="B17" s="53" t="s">
        <v>4</v>
      </c>
      <c r="C17" s="54">
        <f>SUM(C13:C16)</f>
        <v>12</v>
      </c>
      <c r="D17" s="55">
        <f>SUM(D13:D16)</f>
        <v>1</v>
      </c>
      <c r="F17" s="57"/>
      <c r="H17" s="57"/>
      <c r="J17" s="58"/>
      <c r="K17" s="89"/>
      <c r="L17" s="58"/>
      <c r="M17" s="49"/>
      <c r="N17" s="59"/>
    </row>
    <row r="18" spans="2:14" s="7" customFormat="1" ht="18" customHeight="1">
      <c r="B18" s="26" t="s">
        <v>5</v>
      </c>
      <c r="C18" s="27">
        <v>12</v>
      </c>
      <c r="D18" s="28">
        <f>C18/C22</f>
        <v>1</v>
      </c>
      <c r="F18" s="9"/>
      <c r="H18" s="9"/>
      <c r="J18" s="34"/>
      <c r="K18" s="88"/>
      <c r="L18" s="34"/>
      <c r="M18" s="44"/>
      <c r="N18" s="45"/>
    </row>
    <row r="19" spans="2:14" s="7" customFormat="1" ht="18" customHeight="1">
      <c r="B19" s="20" t="s">
        <v>6</v>
      </c>
      <c r="C19" s="17">
        <v>0</v>
      </c>
      <c r="D19" s="21">
        <f>C19/C22</f>
        <v>0</v>
      </c>
      <c r="F19" s="9"/>
      <c r="H19" s="9"/>
      <c r="J19" s="34"/>
      <c r="K19" s="88"/>
      <c r="L19" s="34"/>
      <c r="M19" s="44"/>
      <c r="N19" s="45"/>
    </row>
    <row r="20" spans="2:14" s="17" customFormat="1" ht="18" customHeight="1">
      <c r="B20" s="20" t="s">
        <v>7</v>
      </c>
      <c r="C20" s="17">
        <v>0</v>
      </c>
      <c r="D20" s="21">
        <f>C20/C22</f>
        <v>0</v>
      </c>
      <c r="F20" s="34"/>
      <c r="H20" s="34"/>
      <c r="J20" s="34"/>
      <c r="K20" s="88"/>
      <c r="L20" s="34"/>
      <c r="M20" s="44"/>
      <c r="N20" s="83"/>
    </row>
    <row r="21" spans="2:14" s="7" customFormat="1" ht="18" customHeight="1" thickBot="1">
      <c r="B21" s="65" t="s">
        <v>114</v>
      </c>
      <c r="C21" s="10">
        <v>0</v>
      </c>
      <c r="D21" s="22">
        <f>C21/C22</f>
        <v>0</v>
      </c>
      <c r="F21" s="9"/>
      <c r="H21" s="9"/>
      <c r="J21" s="34"/>
      <c r="K21" s="88"/>
      <c r="L21" s="34"/>
      <c r="M21" s="44"/>
      <c r="N21" s="45"/>
    </row>
    <row r="22" spans="2:14" s="56" customFormat="1" ht="18" customHeight="1" thickBot="1" thickTop="1">
      <c r="B22" s="53" t="s">
        <v>4</v>
      </c>
      <c r="C22" s="54">
        <f>SUM(C18:C21)</f>
        <v>12</v>
      </c>
      <c r="D22" s="55">
        <f>SUM(D18:D21)</f>
        <v>1</v>
      </c>
      <c r="F22" s="57"/>
      <c r="H22" s="57"/>
      <c r="J22" s="58"/>
      <c r="K22" s="89"/>
      <c r="L22" s="58"/>
      <c r="M22" s="49"/>
      <c r="N22" s="59"/>
    </row>
    <row r="23" spans="2:14" s="7" customFormat="1" ht="18" customHeight="1">
      <c r="B23" s="29" t="s">
        <v>8</v>
      </c>
      <c r="C23" s="27">
        <v>0</v>
      </c>
      <c r="D23" s="28">
        <f>C23/$C$32</f>
        <v>0</v>
      </c>
      <c r="F23" s="9"/>
      <c r="H23" s="9"/>
      <c r="J23" s="34"/>
      <c r="K23" s="88"/>
      <c r="L23" s="34"/>
      <c r="M23" s="44"/>
      <c r="N23" s="45"/>
    </row>
    <row r="24" spans="2:14" s="7" customFormat="1" ht="18" customHeight="1">
      <c r="B24" s="23" t="s">
        <v>9</v>
      </c>
      <c r="C24" s="17">
        <v>5</v>
      </c>
      <c r="D24" s="21">
        <f aca="true" t="shared" si="0" ref="D24:D31">C24/$C$32</f>
        <v>0.4166666666666667</v>
      </c>
      <c r="F24" s="9"/>
      <c r="H24" s="9"/>
      <c r="J24" s="34"/>
      <c r="K24" s="88"/>
      <c r="L24" s="34"/>
      <c r="M24" s="44"/>
      <c r="N24" s="45"/>
    </row>
    <row r="25" spans="2:14" s="7" customFormat="1" ht="18" customHeight="1">
      <c r="B25" s="23" t="s">
        <v>10</v>
      </c>
      <c r="C25" s="17">
        <v>1</v>
      </c>
      <c r="D25" s="21">
        <f t="shared" si="0"/>
        <v>0.08333333333333333</v>
      </c>
      <c r="F25" s="9"/>
      <c r="H25" s="9"/>
      <c r="J25" s="34"/>
      <c r="K25" s="88"/>
      <c r="L25" s="34"/>
      <c r="M25" s="44"/>
      <c r="N25" s="45"/>
    </row>
    <row r="26" spans="2:14" s="7" customFormat="1" ht="18" customHeight="1">
      <c r="B26" s="23" t="s">
        <v>11</v>
      </c>
      <c r="C26" s="17">
        <v>0</v>
      </c>
      <c r="D26" s="21">
        <f t="shared" si="0"/>
        <v>0</v>
      </c>
      <c r="F26" s="9"/>
      <c r="H26" s="9"/>
      <c r="J26" s="34"/>
      <c r="K26" s="88"/>
      <c r="L26" s="34"/>
      <c r="M26" s="44"/>
      <c r="N26" s="45"/>
    </row>
    <row r="27" spans="2:14" s="7" customFormat="1" ht="18" customHeight="1">
      <c r="B27" s="23" t="s">
        <v>12</v>
      </c>
      <c r="C27" s="17">
        <v>4</v>
      </c>
      <c r="D27" s="21">
        <f t="shared" si="0"/>
        <v>0.3333333333333333</v>
      </c>
      <c r="F27" s="9"/>
      <c r="H27" s="9"/>
      <c r="J27" s="34"/>
      <c r="K27" s="88"/>
      <c r="L27" s="34"/>
      <c r="M27" s="44"/>
      <c r="N27" s="45"/>
    </row>
    <row r="28" spans="2:14" s="7" customFormat="1" ht="18" customHeight="1">
      <c r="B28" s="23" t="s">
        <v>13</v>
      </c>
      <c r="C28" s="17">
        <v>0</v>
      </c>
      <c r="D28" s="21">
        <f t="shared" si="0"/>
        <v>0</v>
      </c>
      <c r="F28" s="9"/>
      <c r="H28" s="9"/>
      <c r="J28" s="34"/>
      <c r="K28" s="88"/>
      <c r="L28" s="34"/>
      <c r="M28" s="44"/>
      <c r="N28" s="45"/>
    </row>
    <row r="29" spans="2:14" s="7" customFormat="1" ht="18" customHeight="1">
      <c r="B29" s="23" t="s">
        <v>14</v>
      </c>
      <c r="C29" s="17">
        <v>0</v>
      </c>
      <c r="D29" s="21">
        <f t="shared" si="0"/>
        <v>0</v>
      </c>
      <c r="F29" s="9"/>
      <c r="H29" s="9"/>
      <c r="J29" s="34"/>
      <c r="K29" s="88"/>
      <c r="L29" s="34"/>
      <c r="M29" s="44"/>
      <c r="N29" s="45"/>
    </row>
    <row r="30" spans="2:14" s="7" customFormat="1" ht="18" customHeight="1">
      <c r="B30" s="23" t="s">
        <v>15</v>
      </c>
      <c r="C30" s="17">
        <v>2</v>
      </c>
      <c r="D30" s="21">
        <f t="shared" si="0"/>
        <v>0.16666666666666666</v>
      </c>
      <c r="F30" s="9"/>
      <c r="H30" s="9"/>
      <c r="J30" s="34"/>
      <c r="K30" s="88"/>
      <c r="L30" s="34"/>
      <c r="M30" s="44"/>
      <c r="N30" s="45"/>
    </row>
    <row r="31" spans="2:14" s="7" customFormat="1" ht="18" customHeight="1" thickBot="1">
      <c r="B31" s="66" t="s">
        <v>114</v>
      </c>
      <c r="C31" s="10">
        <v>0</v>
      </c>
      <c r="D31" s="22">
        <f t="shared" si="0"/>
        <v>0</v>
      </c>
      <c r="F31" s="9"/>
      <c r="H31" s="9"/>
      <c r="J31" s="34"/>
      <c r="K31" s="88"/>
      <c r="L31" s="34"/>
      <c r="M31" s="44"/>
      <c r="N31" s="45"/>
    </row>
    <row r="32" spans="2:14" s="56" customFormat="1" ht="18" customHeight="1" thickBot="1" thickTop="1">
      <c r="B32" s="53" t="s">
        <v>4</v>
      </c>
      <c r="C32" s="54">
        <f>SUM(C23:C31)</f>
        <v>12</v>
      </c>
      <c r="D32" s="55">
        <f>SUM(D23:D31)</f>
        <v>0.9999999999999999</v>
      </c>
      <c r="F32" s="57"/>
      <c r="H32" s="57"/>
      <c r="J32" s="58"/>
      <c r="K32" s="89"/>
      <c r="L32" s="58"/>
      <c r="M32" s="49"/>
      <c r="N32" s="59"/>
    </row>
    <row r="33" spans="2:14" s="7" customFormat="1" ht="18" customHeight="1">
      <c r="B33" s="26" t="s">
        <v>61</v>
      </c>
      <c r="C33" s="27">
        <v>11</v>
      </c>
      <c r="D33" s="28">
        <f>C33/C36</f>
        <v>0.9166666666666666</v>
      </c>
      <c r="F33" s="9"/>
      <c r="H33" s="9"/>
      <c r="J33" s="34"/>
      <c r="K33" s="88"/>
      <c r="L33" s="34"/>
      <c r="M33" s="44"/>
      <c r="N33" s="45"/>
    </row>
    <row r="34" spans="2:14" s="7" customFormat="1" ht="18" customHeight="1">
      <c r="B34" s="20" t="s">
        <v>62</v>
      </c>
      <c r="C34" s="17">
        <v>1</v>
      </c>
      <c r="D34" s="21">
        <f>C34/C36</f>
        <v>0.08333333333333333</v>
      </c>
      <c r="F34" s="9"/>
      <c r="H34" s="9"/>
      <c r="J34" s="34"/>
      <c r="K34" s="88"/>
      <c r="L34" s="34"/>
      <c r="M34" s="44"/>
      <c r="N34" s="45"/>
    </row>
    <row r="35" spans="2:14" s="7" customFormat="1" ht="18" customHeight="1" thickBot="1">
      <c r="B35" s="65" t="s">
        <v>114</v>
      </c>
      <c r="C35" s="10">
        <v>0</v>
      </c>
      <c r="D35" s="22">
        <f>C35/C36</f>
        <v>0</v>
      </c>
      <c r="F35" s="9"/>
      <c r="H35" s="9"/>
      <c r="J35" s="34"/>
      <c r="K35" s="88"/>
      <c r="L35" s="34"/>
      <c r="M35" s="44"/>
      <c r="N35" s="45"/>
    </row>
    <row r="36" spans="2:14" s="56" customFormat="1" ht="18" customHeight="1" thickBot="1" thickTop="1">
      <c r="B36" s="53" t="s">
        <v>4</v>
      </c>
      <c r="C36" s="54">
        <f>SUM(C33:C35)</f>
        <v>12</v>
      </c>
      <c r="D36" s="55">
        <f>SUM(D33:D35)</f>
        <v>1</v>
      </c>
      <c r="F36" s="57"/>
      <c r="H36" s="57"/>
      <c r="J36" s="58"/>
      <c r="K36" s="89"/>
      <c r="L36" s="58"/>
      <c r="M36" s="49"/>
      <c r="N36" s="59"/>
    </row>
    <row r="37" spans="2:14" s="7" customFormat="1" ht="15" customHeight="1" thickBot="1">
      <c r="B37" s="8"/>
      <c r="D37" s="9"/>
      <c r="F37" s="9"/>
      <c r="H37" s="9"/>
      <c r="J37" s="34"/>
      <c r="K37" s="88"/>
      <c r="L37" s="34"/>
      <c r="M37" s="44"/>
      <c r="N37" s="45"/>
    </row>
    <row r="38" spans="2:14" s="7" customFormat="1" ht="18" customHeight="1">
      <c r="B38" s="131" t="s">
        <v>115</v>
      </c>
      <c r="C38" s="132"/>
      <c r="D38" s="133"/>
      <c r="F38" s="9"/>
      <c r="H38" s="9"/>
      <c r="J38" s="34"/>
      <c r="K38" s="88"/>
      <c r="L38" s="34"/>
      <c r="M38" s="44"/>
      <c r="N38" s="45"/>
    </row>
    <row r="39" spans="2:14" s="7" customFormat="1" ht="18" customHeight="1" thickBot="1">
      <c r="B39" s="126" t="s">
        <v>116</v>
      </c>
      <c r="C39" s="127"/>
      <c r="D39" s="128"/>
      <c r="F39" s="9"/>
      <c r="H39" s="9"/>
      <c r="J39" s="34"/>
      <c r="K39" s="88"/>
      <c r="L39" s="34"/>
      <c r="M39" s="44"/>
      <c r="N39" s="45"/>
    </row>
    <row r="40" spans="2:14" s="7" customFormat="1" ht="18" customHeight="1">
      <c r="B40" s="20" t="s">
        <v>75</v>
      </c>
      <c r="C40" s="17">
        <v>2</v>
      </c>
      <c r="D40" s="21">
        <f aca="true" t="shared" si="1" ref="D40:D45">C40/$C$46</f>
        <v>0.16666666666666666</v>
      </c>
      <c r="F40" s="9"/>
      <c r="H40" s="9"/>
      <c r="J40" s="34"/>
      <c r="K40" s="88"/>
      <c r="L40" s="34"/>
      <c r="M40" s="44"/>
      <c r="N40" s="45"/>
    </row>
    <row r="41" spans="2:14" s="7" customFormat="1" ht="18" customHeight="1">
      <c r="B41" s="20" t="s">
        <v>76</v>
      </c>
      <c r="C41" s="17">
        <v>4</v>
      </c>
      <c r="D41" s="21">
        <f t="shared" si="1"/>
        <v>0.3333333333333333</v>
      </c>
      <c r="F41" s="9"/>
      <c r="H41" s="9"/>
      <c r="J41" s="34"/>
      <c r="K41" s="88"/>
      <c r="L41" s="34"/>
      <c r="M41" s="44"/>
      <c r="N41" s="45"/>
    </row>
    <row r="42" spans="2:14" s="7" customFormat="1" ht="18" customHeight="1">
      <c r="B42" s="20" t="s">
        <v>77</v>
      </c>
      <c r="C42" s="17">
        <v>0</v>
      </c>
      <c r="D42" s="21">
        <f t="shared" si="1"/>
        <v>0</v>
      </c>
      <c r="F42" s="9"/>
      <c r="H42" s="9"/>
      <c r="J42" s="34"/>
      <c r="K42" s="88"/>
      <c r="L42" s="34"/>
      <c r="M42" s="44"/>
      <c r="N42" s="45"/>
    </row>
    <row r="43" spans="2:14" s="7" customFormat="1" ht="18" customHeight="1">
      <c r="B43" s="20" t="s">
        <v>56</v>
      </c>
      <c r="C43" s="17">
        <v>1</v>
      </c>
      <c r="D43" s="21">
        <f t="shared" si="1"/>
        <v>0.08333333333333333</v>
      </c>
      <c r="F43" s="9"/>
      <c r="H43" s="9"/>
      <c r="J43" s="34"/>
      <c r="K43" s="88"/>
      <c r="L43" s="34"/>
      <c r="M43" s="44"/>
      <c r="N43" s="45"/>
    </row>
    <row r="44" spans="2:14" s="7" customFormat="1" ht="18" customHeight="1">
      <c r="B44" s="20" t="s">
        <v>78</v>
      </c>
      <c r="C44" s="17">
        <v>4</v>
      </c>
      <c r="D44" s="21">
        <f t="shared" si="1"/>
        <v>0.3333333333333333</v>
      </c>
      <c r="F44" s="9"/>
      <c r="H44" s="9"/>
      <c r="J44" s="34"/>
      <c r="K44" s="88"/>
      <c r="L44" s="34"/>
      <c r="M44" s="44"/>
      <c r="N44" s="45"/>
    </row>
    <row r="45" spans="2:14" s="7" customFormat="1" ht="18" customHeight="1" thickBot="1">
      <c r="B45" s="65" t="s">
        <v>79</v>
      </c>
      <c r="C45" s="10">
        <v>1</v>
      </c>
      <c r="D45" s="22">
        <f t="shared" si="1"/>
        <v>0.08333333333333333</v>
      </c>
      <c r="F45" s="9"/>
      <c r="H45" s="9"/>
      <c r="J45" s="34"/>
      <c r="K45" s="88"/>
      <c r="L45" s="34"/>
      <c r="M45" s="44"/>
      <c r="N45" s="45"/>
    </row>
    <row r="46" spans="2:14" s="56" customFormat="1" ht="18" customHeight="1" thickBot="1" thickTop="1">
      <c r="B46" s="53" t="s">
        <v>4</v>
      </c>
      <c r="C46" s="54">
        <f>SUM(C40:C45)</f>
        <v>12</v>
      </c>
      <c r="D46" s="55">
        <f>SUM(D40:D45)</f>
        <v>1</v>
      </c>
      <c r="F46" s="57"/>
      <c r="H46" s="57"/>
      <c r="J46" s="58"/>
      <c r="K46" s="89"/>
      <c r="L46" s="58"/>
      <c r="M46" s="49"/>
      <c r="N46" s="59"/>
    </row>
    <row r="47" spans="2:14" s="7" customFormat="1" ht="15" customHeight="1" thickBot="1">
      <c r="B47" s="8"/>
      <c r="D47" s="9"/>
      <c r="F47" s="9"/>
      <c r="H47" s="9"/>
      <c r="J47" s="34"/>
      <c r="K47" s="88"/>
      <c r="L47" s="34"/>
      <c r="M47" s="44"/>
      <c r="N47" s="45"/>
    </row>
    <row r="48" spans="2:14" s="7" customFormat="1" ht="18" customHeight="1">
      <c r="B48" s="112" t="s">
        <v>16</v>
      </c>
      <c r="C48" s="113"/>
      <c r="D48" s="111"/>
      <c r="F48" s="9"/>
      <c r="H48" s="9"/>
      <c r="J48" s="34"/>
      <c r="K48" s="88"/>
      <c r="L48" s="34"/>
      <c r="M48" s="44"/>
      <c r="N48" s="45"/>
    </row>
    <row r="49" spans="2:14" s="7" customFormat="1" ht="18" customHeight="1" thickBot="1">
      <c r="B49" s="115" t="s">
        <v>46</v>
      </c>
      <c r="C49" s="116"/>
      <c r="D49" s="129"/>
      <c r="F49" s="9"/>
      <c r="H49" s="9"/>
      <c r="J49" s="34"/>
      <c r="K49" s="88"/>
      <c r="L49" s="34"/>
      <c r="M49" s="44"/>
      <c r="N49" s="45"/>
    </row>
    <row r="50" spans="2:14" s="7" customFormat="1" ht="18" customHeight="1">
      <c r="B50" s="26" t="s">
        <v>17</v>
      </c>
      <c r="C50" s="27">
        <v>5</v>
      </c>
      <c r="D50" s="28">
        <f>C50/C53</f>
        <v>0.4166666666666667</v>
      </c>
      <c r="F50" s="9"/>
      <c r="H50" s="9"/>
      <c r="J50" s="34"/>
      <c r="K50" s="88"/>
      <c r="L50" s="34"/>
      <c r="M50" s="44"/>
      <c r="N50" s="45"/>
    </row>
    <row r="51" spans="2:14" s="7" customFormat="1" ht="18" customHeight="1">
      <c r="B51" s="20" t="s">
        <v>18</v>
      </c>
      <c r="C51" s="17">
        <v>7</v>
      </c>
      <c r="D51" s="21">
        <f>C51/C53</f>
        <v>0.5833333333333334</v>
      </c>
      <c r="F51" s="9"/>
      <c r="H51" s="9"/>
      <c r="J51" s="34"/>
      <c r="K51" s="88"/>
      <c r="L51" s="34"/>
      <c r="M51" s="44"/>
      <c r="N51" s="45"/>
    </row>
    <row r="52" spans="2:14" s="7" customFormat="1" ht="18" customHeight="1" thickBot="1">
      <c r="B52" s="65" t="s">
        <v>114</v>
      </c>
      <c r="C52" s="10">
        <v>0</v>
      </c>
      <c r="D52" s="22">
        <f>C52/C53</f>
        <v>0</v>
      </c>
      <c r="F52" s="9"/>
      <c r="H52" s="9"/>
      <c r="J52" s="34"/>
      <c r="K52" s="88"/>
      <c r="L52" s="34"/>
      <c r="M52" s="44"/>
      <c r="N52" s="45"/>
    </row>
    <row r="53" spans="2:14" s="56" customFormat="1" ht="18" customHeight="1" thickBot="1" thickTop="1">
      <c r="B53" s="53" t="s">
        <v>4</v>
      </c>
      <c r="C53" s="54">
        <f>SUM(C50:C52)</f>
        <v>12</v>
      </c>
      <c r="D53" s="55">
        <f>SUM(D50:D52)</f>
        <v>1</v>
      </c>
      <c r="F53" s="57"/>
      <c r="H53" s="57"/>
      <c r="J53" s="58"/>
      <c r="K53" s="89"/>
      <c r="L53" s="58"/>
      <c r="M53" s="49"/>
      <c r="N53" s="59"/>
    </row>
    <row r="54" spans="2:14" s="7" customFormat="1" ht="15" customHeight="1" thickBot="1">
      <c r="B54" s="8"/>
      <c r="D54" s="9"/>
      <c r="F54" s="9"/>
      <c r="H54" s="9"/>
      <c r="J54" s="34"/>
      <c r="K54" s="88"/>
      <c r="L54" s="34"/>
      <c r="M54" s="44"/>
      <c r="N54" s="45"/>
    </row>
    <row r="55" spans="2:14" s="7" customFormat="1" ht="18" customHeight="1">
      <c r="B55" s="112" t="s">
        <v>19</v>
      </c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4"/>
    </row>
    <row r="56" spans="2:14" s="7" customFormat="1" ht="18" customHeight="1" thickBot="1">
      <c r="B56" s="115" t="s">
        <v>47</v>
      </c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7"/>
    </row>
    <row r="57" spans="2:20" s="7" customFormat="1" ht="18" customHeight="1" thickBot="1">
      <c r="B57" s="67"/>
      <c r="C57" s="118" t="s">
        <v>20</v>
      </c>
      <c r="D57" s="124"/>
      <c r="E57" s="118" t="s">
        <v>21</v>
      </c>
      <c r="F57" s="124"/>
      <c r="G57" s="118" t="s">
        <v>22</v>
      </c>
      <c r="H57" s="125"/>
      <c r="I57" s="118" t="s">
        <v>23</v>
      </c>
      <c r="J57" s="124"/>
      <c r="K57" s="123" t="s">
        <v>114</v>
      </c>
      <c r="L57" s="124"/>
      <c r="M57" s="121" t="s">
        <v>4</v>
      </c>
      <c r="N57" s="122"/>
      <c r="P57" s="12"/>
      <c r="Q57" s="12" t="s">
        <v>20</v>
      </c>
      <c r="R57" s="12" t="s">
        <v>21</v>
      </c>
      <c r="S57" s="12" t="s">
        <v>22</v>
      </c>
      <c r="T57" s="12" t="s">
        <v>23</v>
      </c>
    </row>
    <row r="58" spans="2:20" s="7" customFormat="1" ht="18" customHeight="1" thickTop="1">
      <c r="B58" s="23" t="s">
        <v>24</v>
      </c>
      <c r="C58" s="60">
        <v>0</v>
      </c>
      <c r="D58" s="15">
        <f aca="true" t="shared" si="2" ref="D58:D65">C58/M58</f>
        <v>0</v>
      </c>
      <c r="E58" s="60">
        <v>1</v>
      </c>
      <c r="F58" s="15">
        <f aca="true" t="shared" si="3" ref="F58:F65">E58/M58</f>
        <v>0.08333333333333333</v>
      </c>
      <c r="G58" s="60">
        <v>1</v>
      </c>
      <c r="H58" s="61">
        <f aca="true" t="shared" si="4" ref="H58:H65">G58/M58</f>
        <v>0.08333333333333333</v>
      </c>
      <c r="I58" s="60">
        <v>10</v>
      </c>
      <c r="J58" s="15">
        <f aca="true" t="shared" si="5" ref="J58:J65">I58/M58</f>
        <v>0.8333333333333334</v>
      </c>
      <c r="K58" s="90">
        <v>0</v>
      </c>
      <c r="L58" s="15">
        <f>K58/M58</f>
        <v>0</v>
      </c>
      <c r="M58" s="94">
        <f>I58+G58+E58+C58+K58</f>
        <v>12</v>
      </c>
      <c r="N58" s="51">
        <f>D58+F58+H58+J58+L58</f>
        <v>1</v>
      </c>
      <c r="O58" s="11"/>
      <c r="P58" s="13" t="s">
        <v>25</v>
      </c>
      <c r="Q58" s="14">
        <f aca="true" t="shared" si="6" ref="Q58:Q65">C58</f>
        <v>0</v>
      </c>
      <c r="R58" s="14">
        <f aca="true" t="shared" si="7" ref="R58:R65">E58</f>
        <v>1</v>
      </c>
      <c r="S58" s="14">
        <f aca="true" t="shared" si="8" ref="S58:S65">G58</f>
        <v>1</v>
      </c>
      <c r="T58" s="12">
        <f aca="true" t="shared" si="9" ref="T58:T65">I58</f>
        <v>10</v>
      </c>
    </row>
    <row r="59" spans="2:20" s="7" customFormat="1" ht="18" customHeight="1">
      <c r="B59" s="23" t="s">
        <v>26</v>
      </c>
      <c r="C59" s="60">
        <v>0</v>
      </c>
      <c r="D59" s="15">
        <f t="shared" si="2"/>
        <v>0</v>
      </c>
      <c r="E59" s="60">
        <v>0</v>
      </c>
      <c r="F59" s="15">
        <f t="shared" si="3"/>
        <v>0</v>
      </c>
      <c r="G59" s="60">
        <v>4</v>
      </c>
      <c r="H59" s="61">
        <f t="shared" si="4"/>
        <v>0.3333333333333333</v>
      </c>
      <c r="I59" s="60">
        <v>8</v>
      </c>
      <c r="J59" s="15">
        <f t="shared" si="5"/>
        <v>0.6666666666666666</v>
      </c>
      <c r="K59" s="90">
        <v>0</v>
      </c>
      <c r="L59" s="15">
        <f aca="true" t="shared" si="10" ref="L59:L65">K59/M59</f>
        <v>0</v>
      </c>
      <c r="M59" s="94">
        <f aca="true" t="shared" si="11" ref="M59:M65">I59+G59+E59+C59+K59</f>
        <v>12</v>
      </c>
      <c r="N59" s="51">
        <f aca="true" t="shared" si="12" ref="N59:N65">D59+F59+H59+J59+L59</f>
        <v>1</v>
      </c>
      <c r="O59" s="11"/>
      <c r="P59" s="13" t="s">
        <v>27</v>
      </c>
      <c r="Q59" s="14">
        <f t="shared" si="6"/>
        <v>0</v>
      </c>
      <c r="R59" s="14">
        <f t="shared" si="7"/>
        <v>0</v>
      </c>
      <c r="S59" s="14">
        <f t="shared" si="8"/>
        <v>4</v>
      </c>
      <c r="T59" s="12">
        <f t="shared" si="9"/>
        <v>8</v>
      </c>
    </row>
    <row r="60" spans="2:20" s="7" customFormat="1" ht="18" customHeight="1">
      <c r="B60" s="23" t="s">
        <v>28</v>
      </c>
      <c r="C60" s="60">
        <v>0</v>
      </c>
      <c r="D60" s="15">
        <f t="shared" si="2"/>
        <v>0</v>
      </c>
      <c r="E60" s="60">
        <v>1</v>
      </c>
      <c r="F60" s="15">
        <f t="shared" si="3"/>
        <v>0.08333333333333333</v>
      </c>
      <c r="G60" s="60">
        <v>1</v>
      </c>
      <c r="H60" s="61">
        <f t="shared" si="4"/>
        <v>0.08333333333333333</v>
      </c>
      <c r="I60" s="60">
        <v>10</v>
      </c>
      <c r="J60" s="15">
        <f t="shared" si="5"/>
        <v>0.8333333333333334</v>
      </c>
      <c r="K60" s="90">
        <v>0</v>
      </c>
      <c r="L60" s="15">
        <f t="shared" si="10"/>
        <v>0</v>
      </c>
      <c r="M60" s="94">
        <f t="shared" si="11"/>
        <v>12</v>
      </c>
      <c r="N60" s="51">
        <f t="shared" si="12"/>
        <v>1</v>
      </c>
      <c r="O60" s="11"/>
      <c r="P60" s="13" t="s">
        <v>29</v>
      </c>
      <c r="Q60" s="14">
        <f t="shared" si="6"/>
        <v>0</v>
      </c>
      <c r="R60" s="14">
        <f t="shared" si="7"/>
        <v>1</v>
      </c>
      <c r="S60" s="14">
        <f t="shared" si="8"/>
        <v>1</v>
      </c>
      <c r="T60" s="12">
        <f t="shared" si="9"/>
        <v>10</v>
      </c>
    </row>
    <row r="61" spans="2:20" s="7" customFormat="1" ht="18" customHeight="1">
      <c r="B61" s="23" t="s">
        <v>30</v>
      </c>
      <c r="C61" s="60">
        <v>1</v>
      </c>
      <c r="D61" s="15">
        <f t="shared" si="2"/>
        <v>0.08333333333333333</v>
      </c>
      <c r="E61" s="60">
        <v>0</v>
      </c>
      <c r="F61" s="15">
        <f t="shared" si="3"/>
        <v>0</v>
      </c>
      <c r="G61" s="60">
        <v>1</v>
      </c>
      <c r="H61" s="61">
        <f t="shared" si="4"/>
        <v>0.08333333333333333</v>
      </c>
      <c r="I61" s="60">
        <v>10</v>
      </c>
      <c r="J61" s="15">
        <f t="shared" si="5"/>
        <v>0.8333333333333334</v>
      </c>
      <c r="K61" s="90">
        <v>0</v>
      </c>
      <c r="L61" s="15">
        <f t="shared" si="10"/>
        <v>0</v>
      </c>
      <c r="M61" s="94">
        <f t="shared" si="11"/>
        <v>12</v>
      </c>
      <c r="N61" s="51">
        <f t="shared" si="12"/>
        <v>1</v>
      </c>
      <c r="O61" s="11"/>
      <c r="P61" s="13" t="s">
        <v>31</v>
      </c>
      <c r="Q61" s="14">
        <f t="shared" si="6"/>
        <v>1</v>
      </c>
      <c r="R61" s="14">
        <f t="shared" si="7"/>
        <v>0</v>
      </c>
      <c r="S61" s="14">
        <f t="shared" si="8"/>
        <v>1</v>
      </c>
      <c r="T61" s="12">
        <f t="shared" si="9"/>
        <v>10</v>
      </c>
    </row>
    <row r="62" spans="2:20" s="7" customFormat="1" ht="18" customHeight="1">
      <c r="B62" s="23" t="s">
        <v>32</v>
      </c>
      <c r="C62" s="60">
        <v>1</v>
      </c>
      <c r="D62" s="15">
        <f t="shared" si="2"/>
        <v>0.08333333333333333</v>
      </c>
      <c r="E62" s="60">
        <v>3</v>
      </c>
      <c r="F62" s="15">
        <f t="shared" si="3"/>
        <v>0.25</v>
      </c>
      <c r="G62" s="60">
        <v>5</v>
      </c>
      <c r="H62" s="61">
        <f t="shared" si="4"/>
        <v>0.4166666666666667</v>
      </c>
      <c r="I62" s="60">
        <v>3</v>
      </c>
      <c r="J62" s="15">
        <f t="shared" si="5"/>
        <v>0.25</v>
      </c>
      <c r="K62" s="90">
        <v>0</v>
      </c>
      <c r="L62" s="15">
        <f t="shared" si="10"/>
        <v>0</v>
      </c>
      <c r="M62" s="94">
        <f t="shared" si="11"/>
        <v>12</v>
      </c>
      <c r="N62" s="51">
        <f t="shared" si="12"/>
        <v>1</v>
      </c>
      <c r="O62" s="11"/>
      <c r="P62" s="13" t="s">
        <v>33</v>
      </c>
      <c r="Q62" s="14">
        <f t="shared" si="6"/>
        <v>1</v>
      </c>
      <c r="R62" s="14">
        <f t="shared" si="7"/>
        <v>3</v>
      </c>
      <c r="S62" s="14">
        <f t="shared" si="8"/>
        <v>5</v>
      </c>
      <c r="T62" s="12">
        <f t="shared" si="9"/>
        <v>3</v>
      </c>
    </row>
    <row r="63" spans="2:20" s="7" customFormat="1" ht="18" customHeight="1">
      <c r="B63" s="23" t="s">
        <v>34</v>
      </c>
      <c r="C63" s="60">
        <v>0</v>
      </c>
      <c r="D63" s="15">
        <f t="shared" si="2"/>
        <v>0</v>
      </c>
      <c r="E63" s="60">
        <v>1</v>
      </c>
      <c r="F63" s="15">
        <f t="shared" si="3"/>
        <v>0.08333333333333333</v>
      </c>
      <c r="G63" s="60">
        <v>1</v>
      </c>
      <c r="H63" s="61">
        <f t="shared" si="4"/>
        <v>0.08333333333333333</v>
      </c>
      <c r="I63" s="60">
        <v>10</v>
      </c>
      <c r="J63" s="15">
        <f t="shared" si="5"/>
        <v>0.8333333333333334</v>
      </c>
      <c r="K63" s="90">
        <v>0</v>
      </c>
      <c r="L63" s="15">
        <f t="shared" si="10"/>
        <v>0</v>
      </c>
      <c r="M63" s="94">
        <f>I63+G63+E63+C63+K63</f>
        <v>12</v>
      </c>
      <c r="N63" s="51">
        <f t="shared" si="12"/>
        <v>1</v>
      </c>
      <c r="O63" s="11"/>
      <c r="P63" s="13" t="s">
        <v>35</v>
      </c>
      <c r="Q63" s="13">
        <f t="shared" si="6"/>
        <v>0</v>
      </c>
      <c r="R63" s="13">
        <f t="shared" si="7"/>
        <v>1</v>
      </c>
      <c r="S63" s="13">
        <f t="shared" si="8"/>
        <v>1</v>
      </c>
      <c r="T63" s="12">
        <f t="shared" si="9"/>
        <v>10</v>
      </c>
    </row>
    <row r="64" spans="2:20" s="7" customFormat="1" ht="18" customHeight="1">
      <c r="B64" s="23" t="s">
        <v>36</v>
      </c>
      <c r="C64" s="60">
        <v>0</v>
      </c>
      <c r="D64" s="15">
        <f t="shared" si="2"/>
        <v>0</v>
      </c>
      <c r="E64" s="60">
        <v>1</v>
      </c>
      <c r="F64" s="15">
        <f t="shared" si="3"/>
        <v>0.08333333333333333</v>
      </c>
      <c r="G64" s="60">
        <v>1</v>
      </c>
      <c r="H64" s="61">
        <f t="shared" si="4"/>
        <v>0.08333333333333333</v>
      </c>
      <c r="I64" s="60">
        <v>10</v>
      </c>
      <c r="J64" s="15">
        <f t="shared" si="5"/>
        <v>0.8333333333333334</v>
      </c>
      <c r="K64" s="90">
        <v>0</v>
      </c>
      <c r="L64" s="15">
        <f t="shared" si="10"/>
        <v>0</v>
      </c>
      <c r="M64" s="94">
        <f t="shared" si="11"/>
        <v>12</v>
      </c>
      <c r="N64" s="51">
        <f t="shared" si="12"/>
        <v>1</v>
      </c>
      <c r="O64" s="11"/>
      <c r="P64" s="13" t="s">
        <v>37</v>
      </c>
      <c r="Q64" s="13">
        <f t="shared" si="6"/>
        <v>0</v>
      </c>
      <c r="R64" s="13">
        <f t="shared" si="7"/>
        <v>1</v>
      </c>
      <c r="S64" s="13">
        <f t="shared" si="8"/>
        <v>1</v>
      </c>
      <c r="T64" s="12">
        <f t="shared" si="9"/>
        <v>10</v>
      </c>
    </row>
    <row r="65" spans="2:20" s="7" customFormat="1" ht="18" customHeight="1" thickBot="1">
      <c r="B65" s="66" t="s">
        <v>38</v>
      </c>
      <c r="C65" s="75">
        <v>0</v>
      </c>
      <c r="D65" s="78">
        <f t="shared" si="2"/>
        <v>0</v>
      </c>
      <c r="E65" s="75">
        <v>0</v>
      </c>
      <c r="F65" s="78">
        <f t="shared" si="3"/>
        <v>0</v>
      </c>
      <c r="G65" s="75">
        <v>6</v>
      </c>
      <c r="H65" s="76">
        <f t="shared" si="4"/>
        <v>0.5</v>
      </c>
      <c r="I65" s="75">
        <v>6</v>
      </c>
      <c r="J65" s="78">
        <f t="shared" si="5"/>
        <v>0.5</v>
      </c>
      <c r="K65" s="91">
        <v>0</v>
      </c>
      <c r="L65" s="78">
        <f t="shared" si="10"/>
        <v>0</v>
      </c>
      <c r="M65" s="95">
        <f t="shared" si="11"/>
        <v>12</v>
      </c>
      <c r="N65" s="79">
        <f t="shared" si="12"/>
        <v>1</v>
      </c>
      <c r="O65" s="11"/>
      <c r="P65" s="13" t="s">
        <v>39</v>
      </c>
      <c r="Q65" s="13">
        <f t="shared" si="6"/>
        <v>0</v>
      </c>
      <c r="R65" s="13">
        <f t="shared" si="7"/>
        <v>0</v>
      </c>
      <c r="S65" s="13">
        <f t="shared" si="8"/>
        <v>6</v>
      </c>
      <c r="T65" s="12">
        <f t="shared" si="9"/>
        <v>6</v>
      </c>
    </row>
    <row r="66" spans="2:14" s="56" customFormat="1" ht="18" customHeight="1" thickBot="1" thickTop="1">
      <c r="B66" s="74" t="s">
        <v>4</v>
      </c>
      <c r="C66" s="69">
        <f>SUM(C58:C65)</f>
        <v>2</v>
      </c>
      <c r="D66" s="72">
        <f>C66/M66</f>
        <v>0.020833333333333332</v>
      </c>
      <c r="E66" s="69">
        <f>SUM(E58:E65)</f>
        <v>7</v>
      </c>
      <c r="F66" s="72">
        <f>E66/M66</f>
        <v>0.07291666666666667</v>
      </c>
      <c r="G66" s="69">
        <f>SUM(G58:G65)</f>
        <v>20</v>
      </c>
      <c r="H66" s="70">
        <f>G66/M66</f>
        <v>0.20833333333333334</v>
      </c>
      <c r="I66" s="69">
        <f>SUM(I58:I65)</f>
        <v>67</v>
      </c>
      <c r="J66" s="72">
        <f>I66/M66</f>
        <v>0.6979166666666666</v>
      </c>
      <c r="K66" s="92">
        <f>SUM(K58:K65)</f>
        <v>0</v>
      </c>
      <c r="L66" s="72">
        <f>SUM(L58:L65)</f>
        <v>0</v>
      </c>
      <c r="M66" s="62">
        <f>I66+G66+E66+C66</f>
        <v>96</v>
      </c>
      <c r="N66" s="52">
        <f>D66+F66+H66+J66</f>
        <v>1</v>
      </c>
    </row>
    <row r="67" spans="2:14" s="7" customFormat="1" ht="15" customHeight="1" thickBot="1">
      <c r="B67" s="8"/>
      <c r="D67" s="9"/>
      <c r="F67" s="9"/>
      <c r="H67" s="9"/>
      <c r="J67" s="34"/>
      <c r="K67" s="88"/>
      <c r="L67" s="34"/>
      <c r="M67" s="44"/>
      <c r="N67" s="45"/>
    </row>
    <row r="68" spans="2:14" s="7" customFormat="1" ht="18" customHeight="1">
      <c r="B68" s="112" t="s">
        <v>40</v>
      </c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4"/>
    </row>
    <row r="69" spans="2:14" s="7" customFormat="1" ht="18" customHeight="1" thickBot="1">
      <c r="B69" s="115" t="s">
        <v>48</v>
      </c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7"/>
    </row>
    <row r="70" spans="2:14" s="7" customFormat="1" ht="18" customHeight="1" thickBot="1">
      <c r="B70" s="67"/>
      <c r="C70" s="118" t="s">
        <v>20</v>
      </c>
      <c r="D70" s="120"/>
      <c r="E70" s="118" t="s">
        <v>21</v>
      </c>
      <c r="F70" s="120"/>
      <c r="G70" s="118" t="s">
        <v>22</v>
      </c>
      <c r="H70" s="120"/>
      <c r="I70" s="118" t="s">
        <v>23</v>
      </c>
      <c r="J70" s="120"/>
      <c r="K70" s="150" t="s">
        <v>114</v>
      </c>
      <c r="L70" s="151"/>
      <c r="M70" s="121" t="s">
        <v>4</v>
      </c>
      <c r="N70" s="122"/>
    </row>
    <row r="71" spans="2:14" s="7" customFormat="1" ht="18" customHeight="1" thickBot="1" thickTop="1">
      <c r="B71" s="24" t="s">
        <v>41</v>
      </c>
      <c r="C71" s="63">
        <v>0</v>
      </c>
      <c r="D71" s="48">
        <f>C71/M71</f>
        <v>0</v>
      </c>
      <c r="E71" s="63">
        <v>1</v>
      </c>
      <c r="F71" s="48">
        <f>E71/M71</f>
        <v>0.08333333333333333</v>
      </c>
      <c r="G71" s="63">
        <v>1</v>
      </c>
      <c r="H71" s="48">
        <f>G71/M71</f>
        <v>0.08333333333333333</v>
      </c>
      <c r="I71" s="63">
        <v>10</v>
      </c>
      <c r="J71" s="48">
        <f>I71/M71</f>
        <v>0.8333333333333334</v>
      </c>
      <c r="K71" s="103">
        <v>0</v>
      </c>
      <c r="L71" s="48">
        <f>K71/M71</f>
        <v>0</v>
      </c>
      <c r="M71" s="97">
        <f>C71+E71+G71+I71+K71</f>
        <v>12</v>
      </c>
      <c r="N71" s="50">
        <f>D71+F71+H71+J71+L71</f>
        <v>1</v>
      </c>
    </row>
    <row r="72" spans="2:14" s="7" customFormat="1" ht="15" customHeight="1">
      <c r="B72" s="8"/>
      <c r="D72" s="9"/>
      <c r="F72" s="9"/>
      <c r="H72" s="9"/>
      <c r="J72" s="34"/>
      <c r="K72" s="88"/>
      <c r="L72" s="34"/>
      <c r="M72" s="44"/>
      <c r="N72" s="45"/>
    </row>
    <row r="73" spans="2:14" s="7" customFormat="1" ht="15" customHeight="1">
      <c r="B73" s="8"/>
      <c r="D73" s="9"/>
      <c r="F73" s="9"/>
      <c r="H73" s="9"/>
      <c r="J73" s="34"/>
      <c r="K73" s="88"/>
      <c r="L73" s="34"/>
      <c r="M73" s="44"/>
      <c r="N73" s="45"/>
    </row>
    <row r="74" spans="2:14" s="7" customFormat="1" ht="15" customHeight="1">
      <c r="B74" s="110" t="s">
        <v>117</v>
      </c>
      <c r="D74" s="9"/>
      <c r="F74" s="9"/>
      <c r="H74" s="9"/>
      <c r="J74" s="34"/>
      <c r="K74" s="88"/>
      <c r="L74" s="34"/>
      <c r="M74" s="44"/>
      <c r="N74" s="45"/>
    </row>
    <row r="75" spans="2:14" s="7" customFormat="1" ht="15" customHeight="1">
      <c r="B75" s="8"/>
      <c r="D75" s="9"/>
      <c r="F75" s="9"/>
      <c r="H75" s="9"/>
      <c r="J75" s="34"/>
      <c r="K75" s="88"/>
      <c r="L75" s="34"/>
      <c r="M75" s="44"/>
      <c r="N75" s="45"/>
    </row>
    <row r="76" spans="2:14" s="7" customFormat="1" ht="15" customHeight="1">
      <c r="B76" s="8"/>
      <c r="D76" s="9"/>
      <c r="F76" s="9"/>
      <c r="H76" s="9"/>
      <c r="J76" s="34"/>
      <c r="K76" s="88"/>
      <c r="L76" s="34"/>
      <c r="M76" s="44"/>
      <c r="N76" s="45"/>
    </row>
    <row r="77" spans="2:14" s="7" customFormat="1" ht="15" customHeight="1">
      <c r="B77" s="8"/>
      <c r="D77" s="9"/>
      <c r="F77" s="9"/>
      <c r="H77" s="9"/>
      <c r="J77" s="34"/>
      <c r="K77" s="88"/>
      <c r="L77" s="34"/>
      <c r="M77" s="44"/>
      <c r="N77" s="45"/>
    </row>
    <row r="78" spans="2:14" s="7" customFormat="1" ht="15" customHeight="1">
      <c r="B78" s="8"/>
      <c r="D78" s="9"/>
      <c r="F78" s="9"/>
      <c r="H78" s="9"/>
      <c r="J78" s="34"/>
      <c r="K78" s="88"/>
      <c r="L78" s="34"/>
      <c r="M78" s="44"/>
      <c r="N78" s="45"/>
    </row>
    <row r="79" spans="2:14" s="7" customFormat="1" ht="15" customHeight="1">
      <c r="B79" s="8"/>
      <c r="D79" s="9"/>
      <c r="F79" s="9"/>
      <c r="H79" s="9"/>
      <c r="J79" s="34"/>
      <c r="K79" s="88"/>
      <c r="L79" s="34"/>
      <c r="M79" s="44"/>
      <c r="N79" s="45"/>
    </row>
    <row r="80" spans="2:14" s="7" customFormat="1" ht="15" customHeight="1">
      <c r="B80" s="8"/>
      <c r="D80" s="9"/>
      <c r="F80" s="9"/>
      <c r="H80" s="9"/>
      <c r="J80" s="34"/>
      <c r="K80" s="88"/>
      <c r="L80" s="34"/>
      <c r="M80" s="44"/>
      <c r="N80" s="45"/>
    </row>
    <row r="81" spans="2:14" s="7" customFormat="1" ht="15" customHeight="1">
      <c r="B81" s="8"/>
      <c r="D81" s="9"/>
      <c r="F81" s="9"/>
      <c r="H81" s="9"/>
      <c r="J81" s="34"/>
      <c r="K81" s="88"/>
      <c r="L81" s="34"/>
      <c r="M81" s="44"/>
      <c r="N81" s="45"/>
    </row>
    <row r="82" spans="2:14" s="7" customFormat="1" ht="15" customHeight="1">
      <c r="B82" s="8"/>
      <c r="D82" s="9"/>
      <c r="F82" s="9"/>
      <c r="H82" s="9"/>
      <c r="J82" s="34"/>
      <c r="K82" s="88"/>
      <c r="L82" s="34"/>
      <c r="M82" s="44"/>
      <c r="N82" s="45"/>
    </row>
    <row r="83" spans="2:14" s="7" customFormat="1" ht="15" customHeight="1">
      <c r="B83" s="8"/>
      <c r="D83" s="9"/>
      <c r="F83" s="9"/>
      <c r="H83" s="9"/>
      <c r="J83" s="34"/>
      <c r="K83" s="88"/>
      <c r="L83" s="34"/>
      <c r="M83" s="44"/>
      <c r="N83" s="45"/>
    </row>
    <row r="84" spans="2:14" s="7" customFormat="1" ht="15" customHeight="1">
      <c r="B84" s="8"/>
      <c r="D84" s="9"/>
      <c r="F84" s="9"/>
      <c r="H84" s="9"/>
      <c r="J84" s="34"/>
      <c r="K84" s="88"/>
      <c r="L84" s="34"/>
      <c r="M84" s="44"/>
      <c r="N84" s="45"/>
    </row>
    <row r="85" spans="2:14" s="7" customFormat="1" ht="15" customHeight="1">
      <c r="B85" s="8"/>
      <c r="D85" s="9"/>
      <c r="F85" s="9"/>
      <c r="H85" s="9"/>
      <c r="J85" s="34"/>
      <c r="K85" s="88"/>
      <c r="L85" s="34"/>
      <c r="M85" s="44"/>
      <c r="N85" s="45"/>
    </row>
    <row r="86" spans="2:14" s="7" customFormat="1" ht="15" customHeight="1">
      <c r="B86" s="8"/>
      <c r="D86" s="9"/>
      <c r="F86" s="9"/>
      <c r="H86" s="9"/>
      <c r="J86" s="34"/>
      <c r="K86" s="88"/>
      <c r="L86" s="34"/>
      <c r="M86" s="44"/>
      <c r="N86" s="45"/>
    </row>
    <row r="87" spans="2:14" s="7" customFormat="1" ht="15" customHeight="1">
      <c r="B87" s="8"/>
      <c r="D87" s="9"/>
      <c r="F87" s="9"/>
      <c r="H87" s="9"/>
      <c r="J87" s="34"/>
      <c r="K87" s="88"/>
      <c r="L87" s="34"/>
      <c r="M87" s="44"/>
      <c r="N87" s="45"/>
    </row>
    <row r="88" spans="2:14" s="7" customFormat="1" ht="15" customHeight="1">
      <c r="B88" s="8"/>
      <c r="D88" s="9"/>
      <c r="F88" s="9"/>
      <c r="H88" s="9"/>
      <c r="J88" s="34"/>
      <c r="K88" s="88"/>
      <c r="L88" s="34"/>
      <c r="M88" s="44"/>
      <c r="N88" s="45"/>
    </row>
    <row r="89" spans="2:14" s="7" customFormat="1" ht="15" customHeight="1">
      <c r="B89" s="8"/>
      <c r="D89" s="9"/>
      <c r="F89" s="9"/>
      <c r="H89" s="9"/>
      <c r="J89" s="34"/>
      <c r="K89" s="88"/>
      <c r="L89" s="34"/>
      <c r="M89" s="44"/>
      <c r="N89" s="45"/>
    </row>
    <row r="90" spans="2:14" s="7" customFormat="1" ht="15" customHeight="1">
      <c r="B90" s="8"/>
      <c r="D90" s="9"/>
      <c r="F90" s="9"/>
      <c r="H90" s="9"/>
      <c r="J90" s="34"/>
      <c r="K90" s="88"/>
      <c r="L90" s="34"/>
      <c r="M90" s="44"/>
      <c r="N90" s="45"/>
    </row>
    <row r="91" spans="2:14" s="7" customFormat="1" ht="15" customHeight="1">
      <c r="B91" s="8"/>
      <c r="D91" s="9"/>
      <c r="F91" s="9"/>
      <c r="H91" s="9"/>
      <c r="J91" s="34"/>
      <c r="K91" s="88"/>
      <c r="L91" s="34"/>
      <c r="M91" s="44"/>
      <c r="N91" s="45"/>
    </row>
    <row r="92" spans="2:14" s="7" customFormat="1" ht="15" customHeight="1">
      <c r="B92" s="8"/>
      <c r="D92" s="9"/>
      <c r="F92" s="9"/>
      <c r="H92" s="9"/>
      <c r="J92" s="34"/>
      <c r="K92" s="88"/>
      <c r="L92" s="34"/>
      <c r="M92" s="44"/>
      <c r="N92" s="45"/>
    </row>
    <row r="93" spans="2:14" s="7" customFormat="1" ht="15" customHeight="1">
      <c r="B93" s="8"/>
      <c r="D93" s="9"/>
      <c r="F93" s="9"/>
      <c r="H93" s="9"/>
      <c r="J93" s="34"/>
      <c r="K93" s="88"/>
      <c r="L93" s="34"/>
      <c r="M93" s="44"/>
      <c r="N93" s="45"/>
    </row>
    <row r="94" spans="2:14" s="7" customFormat="1" ht="15" customHeight="1">
      <c r="B94" s="8"/>
      <c r="D94" s="9"/>
      <c r="F94" s="9"/>
      <c r="H94" s="9"/>
      <c r="J94" s="34"/>
      <c r="K94" s="88"/>
      <c r="L94" s="34"/>
      <c r="M94" s="44"/>
      <c r="N94" s="45"/>
    </row>
    <row r="95" spans="2:14" s="7" customFormat="1" ht="15" customHeight="1">
      <c r="B95" s="8"/>
      <c r="D95" s="9"/>
      <c r="F95" s="9"/>
      <c r="H95" s="9"/>
      <c r="J95" s="34"/>
      <c r="K95" s="88"/>
      <c r="L95" s="34"/>
      <c r="M95" s="44"/>
      <c r="N95" s="45"/>
    </row>
    <row r="96" spans="2:14" s="7" customFormat="1" ht="15" customHeight="1">
      <c r="B96" s="8"/>
      <c r="D96" s="9"/>
      <c r="F96" s="9"/>
      <c r="H96" s="9"/>
      <c r="J96" s="34"/>
      <c r="K96" s="88"/>
      <c r="L96" s="34"/>
      <c r="M96" s="44"/>
      <c r="N96" s="45"/>
    </row>
    <row r="97" spans="2:14" s="7" customFormat="1" ht="15" customHeight="1">
      <c r="B97" s="8"/>
      <c r="D97" s="9"/>
      <c r="F97" s="9"/>
      <c r="H97" s="9"/>
      <c r="J97" s="34"/>
      <c r="K97" s="88"/>
      <c r="L97" s="34"/>
      <c r="M97" s="44"/>
      <c r="N97" s="45"/>
    </row>
    <row r="98" spans="2:14" s="7" customFormat="1" ht="15" customHeight="1">
      <c r="B98" s="8"/>
      <c r="D98" s="9"/>
      <c r="F98" s="9"/>
      <c r="H98" s="9"/>
      <c r="J98" s="34"/>
      <c r="K98" s="88"/>
      <c r="L98" s="34"/>
      <c r="M98" s="44"/>
      <c r="N98" s="45"/>
    </row>
    <row r="99" spans="2:14" s="7" customFormat="1" ht="15" customHeight="1">
      <c r="B99" s="8"/>
      <c r="D99" s="9"/>
      <c r="F99" s="9"/>
      <c r="H99" s="9"/>
      <c r="J99" s="34"/>
      <c r="K99" s="88"/>
      <c r="L99" s="34"/>
      <c r="M99" s="44"/>
      <c r="N99" s="45"/>
    </row>
    <row r="100" spans="2:14" s="7" customFormat="1" ht="15" customHeight="1">
      <c r="B100" s="8"/>
      <c r="D100" s="9"/>
      <c r="F100" s="9"/>
      <c r="H100" s="9"/>
      <c r="J100" s="34"/>
      <c r="K100" s="88"/>
      <c r="L100" s="34"/>
      <c r="M100" s="44"/>
      <c r="N100" s="45"/>
    </row>
    <row r="101" spans="2:14" s="7" customFormat="1" ht="15" customHeight="1">
      <c r="B101" s="8"/>
      <c r="D101" s="9"/>
      <c r="F101" s="9"/>
      <c r="H101" s="9"/>
      <c r="J101" s="34"/>
      <c r="K101" s="88"/>
      <c r="L101" s="34"/>
      <c r="M101" s="44"/>
      <c r="N101" s="45"/>
    </row>
    <row r="102" spans="2:14" s="7" customFormat="1" ht="15" customHeight="1">
      <c r="B102" s="8"/>
      <c r="D102" s="9"/>
      <c r="F102" s="9"/>
      <c r="H102" s="9"/>
      <c r="J102" s="34"/>
      <c r="K102" s="88"/>
      <c r="L102" s="34"/>
      <c r="M102" s="44"/>
      <c r="N102" s="45"/>
    </row>
    <row r="103" spans="2:14" s="7" customFormat="1" ht="15" customHeight="1">
      <c r="B103" s="8"/>
      <c r="D103" s="9"/>
      <c r="F103" s="9"/>
      <c r="H103" s="9"/>
      <c r="J103" s="34"/>
      <c r="K103" s="88"/>
      <c r="L103" s="34"/>
      <c r="M103" s="44"/>
      <c r="N103" s="45"/>
    </row>
    <row r="104" spans="2:14" s="7" customFormat="1" ht="15" customHeight="1">
      <c r="B104" s="8"/>
      <c r="D104" s="9"/>
      <c r="F104" s="9"/>
      <c r="H104" s="9"/>
      <c r="J104" s="34"/>
      <c r="K104" s="88"/>
      <c r="L104" s="34"/>
      <c r="M104" s="44"/>
      <c r="N104" s="45"/>
    </row>
    <row r="105" spans="2:14" s="7" customFormat="1" ht="15" customHeight="1">
      <c r="B105" s="8"/>
      <c r="D105" s="9"/>
      <c r="F105" s="9"/>
      <c r="H105" s="9"/>
      <c r="J105" s="34"/>
      <c r="K105" s="88"/>
      <c r="L105" s="34"/>
      <c r="M105" s="44"/>
      <c r="N105" s="45"/>
    </row>
    <row r="106" spans="2:14" s="7" customFormat="1" ht="15" customHeight="1">
      <c r="B106" s="8"/>
      <c r="D106" s="9"/>
      <c r="F106" s="9"/>
      <c r="H106" s="9"/>
      <c r="J106" s="34"/>
      <c r="K106" s="88"/>
      <c r="L106" s="34"/>
      <c r="M106" s="44"/>
      <c r="N106" s="45"/>
    </row>
    <row r="107" spans="2:14" s="7" customFormat="1" ht="15" customHeight="1">
      <c r="B107" s="8"/>
      <c r="D107" s="9"/>
      <c r="F107" s="9"/>
      <c r="H107" s="9"/>
      <c r="J107" s="34"/>
      <c r="K107" s="88"/>
      <c r="L107" s="34"/>
      <c r="M107" s="44"/>
      <c r="N107" s="45"/>
    </row>
    <row r="108" spans="2:14" s="7" customFormat="1" ht="15" customHeight="1">
      <c r="B108" s="8"/>
      <c r="D108" s="9"/>
      <c r="F108" s="9"/>
      <c r="H108" s="9"/>
      <c r="J108" s="34"/>
      <c r="K108" s="88"/>
      <c r="L108" s="34"/>
      <c r="M108" s="44"/>
      <c r="N108" s="45"/>
    </row>
    <row r="109" spans="2:14" s="7" customFormat="1" ht="15" customHeight="1">
      <c r="B109" s="8"/>
      <c r="D109" s="9"/>
      <c r="F109" s="9"/>
      <c r="H109" s="9"/>
      <c r="J109" s="34"/>
      <c r="K109" s="88"/>
      <c r="L109" s="34"/>
      <c r="M109" s="44"/>
      <c r="N109" s="45"/>
    </row>
    <row r="110" spans="2:14" s="7" customFormat="1" ht="15" customHeight="1">
      <c r="B110" s="8"/>
      <c r="D110" s="9"/>
      <c r="F110" s="9"/>
      <c r="H110" s="9"/>
      <c r="J110" s="34"/>
      <c r="K110" s="88"/>
      <c r="L110" s="34"/>
      <c r="M110" s="44"/>
      <c r="N110" s="45"/>
    </row>
    <row r="111" spans="2:14" s="7" customFormat="1" ht="15" customHeight="1">
      <c r="B111" s="8"/>
      <c r="D111" s="9"/>
      <c r="F111" s="9"/>
      <c r="H111" s="9"/>
      <c r="J111" s="34"/>
      <c r="K111" s="88"/>
      <c r="L111" s="34"/>
      <c r="M111" s="44"/>
      <c r="N111" s="45"/>
    </row>
    <row r="112" spans="2:14" s="7" customFormat="1" ht="15" customHeight="1">
      <c r="B112" s="8"/>
      <c r="D112" s="9"/>
      <c r="F112" s="9"/>
      <c r="H112" s="9"/>
      <c r="J112" s="34"/>
      <c r="K112" s="88"/>
      <c r="L112" s="34"/>
      <c r="M112" s="44"/>
      <c r="N112" s="45"/>
    </row>
    <row r="113" spans="2:14" s="7" customFormat="1" ht="15" customHeight="1">
      <c r="B113" s="8"/>
      <c r="D113" s="9"/>
      <c r="F113" s="9"/>
      <c r="H113" s="9"/>
      <c r="J113" s="34"/>
      <c r="K113" s="88"/>
      <c r="L113" s="34"/>
      <c r="M113" s="44"/>
      <c r="N113" s="45"/>
    </row>
    <row r="114" spans="2:14" s="7" customFormat="1" ht="15" customHeight="1">
      <c r="B114" s="8"/>
      <c r="D114" s="9"/>
      <c r="F114" s="9"/>
      <c r="H114" s="9"/>
      <c r="J114" s="34"/>
      <c r="K114" s="88"/>
      <c r="L114" s="34"/>
      <c r="M114" s="44"/>
      <c r="N114" s="45"/>
    </row>
    <row r="115" spans="2:14" s="7" customFormat="1" ht="15" customHeight="1">
      <c r="B115" s="8"/>
      <c r="D115" s="9"/>
      <c r="F115" s="9"/>
      <c r="H115" s="9"/>
      <c r="J115" s="34"/>
      <c r="K115" s="88"/>
      <c r="L115" s="34"/>
      <c r="M115" s="44"/>
      <c r="N115" s="45"/>
    </row>
    <row r="116" spans="2:14" s="7" customFormat="1" ht="15" customHeight="1">
      <c r="B116" s="8"/>
      <c r="D116" s="9"/>
      <c r="F116" s="9"/>
      <c r="H116" s="9"/>
      <c r="J116" s="34"/>
      <c r="K116" s="88"/>
      <c r="L116" s="34"/>
      <c r="M116" s="44"/>
      <c r="N116" s="45"/>
    </row>
    <row r="117" spans="2:14" s="7" customFormat="1" ht="15" customHeight="1">
      <c r="B117" s="8"/>
      <c r="D117" s="9"/>
      <c r="F117" s="9"/>
      <c r="H117" s="9"/>
      <c r="J117" s="34"/>
      <c r="K117" s="88"/>
      <c r="L117" s="34"/>
      <c r="M117" s="44"/>
      <c r="N117" s="45"/>
    </row>
    <row r="118" spans="2:14" s="7" customFormat="1" ht="15" customHeight="1">
      <c r="B118" s="8"/>
      <c r="D118" s="9"/>
      <c r="F118" s="9"/>
      <c r="H118" s="9"/>
      <c r="J118" s="34"/>
      <c r="K118" s="88"/>
      <c r="L118" s="34"/>
      <c r="M118" s="44"/>
      <c r="N118" s="45"/>
    </row>
    <row r="119" spans="2:14" s="7" customFormat="1" ht="15" customHeight="1">
      <c r="B119" s="8"/>
      <c r="D119" s="9"/>
      <c r="F119" s="9"/>
      <c r="H119" s="9"/>
      <c r="J119" s="34"/>
      <c r="K119" s="88"/>
      <c r="L119" s="34"/>
      <c r="M119" s="44"/>
      <c r="N119" s="45"/>
    </row>
    <row r="120" spans="2:14" s="7" customFormat="1" ht="15" customHeight="1">
      <c r="B120" s="8"/>
      <c r="D120" s="9"/>
      <c r="F120" s="9"/>
      <c r="H120" s="9"/>
      <c r="J120" s="34"/>
      <c r="K120" s="88"/>
      <c r="L120" s="34"/>
      <c r="M120" s="44"/>
      <c r="N120" s="45"/>
    </row>
    <row r="121" spans="2:14" s="7" customFormat="1" ht="15" customHeight="1">
      <c r="B121" s="8"/>
      <c r="D121" s="9"/>
      <c r="F121" s="9"/>
      <c r="H121" s="9"/>
      <c r="J121" s="34"/>
      <c r="K121" s="88"/>
      <c r="L121" s="34"/>
      <c r="M121" s="44"/>
      <c r="N121" s="45"/>
    </row>
    <row r="122" spans="2:14" s="7" customFormat="1" ht="15" customHeight="1">
      <c r="B122" s="8"/>
      <c r="D122" s="9"/>
      <c r="F122" s="9"/>
      <c r="H122" s="9"/>
      <c r="J122" s="34"/>
      <c r="K122" s="88"/>
      <c r="L122" s="34"/>
      <c r="M122" s="44"/>
      <c r="N122" s="45"/>
    </row>
    <row r="123" spans="2:14" s="7" customFormat="1" ht="15" customHeight="1">
      <c r="B123" s="8"/>
      <c r="D123" s="9"/>
      <c r="F123" s="9"/>
      <c r="H123" s="9"/>
      <c r="J123" s="34"/>
      <c r="K123" s="88"/>
      <c r="L123" s="34"/>
      <c r="M123" s="44"/>
      <c r="N123" s="45"/>
    </row>
    <row r="124" spans="2:14" s="7" customFormat="1" ht="15" customHeight="1">
      <c r="B124" s="8"/>
      <c r="D124" s="9"/>
      <c r="F124" s="9"/>
      <c r="H124" s="9"/>
      <c r="J124" s="34"/>
      <c r="K124" s="88"/>
      <c r="L124" s="34"/>
      <c r="M124" s="44"/>
      <c r="N124" s="45"/>
    </row>
    <row r="125" spans="2:14" s="7" customFormat="1" ht="15" customHeight="1">
      <c r="B125" s="8"/>
      <c r="D125" s="9"/>
      <c r="F125" s="9"/>
      <c r="H125" s="9"/>
      <c r="J125" s="34"/>
      <c r="K125" s="88"/>
      <c r="L125" s="34"/>
      <c r="M125" s="44"/>
      <c r="N125" s="45"/>
    </row>
    <row r="126" spans="2:14" s="7" customFormat="1" ht="15" customHeight="1">
      <c r="B126" s="8"/>
      <c r="D126" s="9"/>
      <c r="F126" s="9"/>
      <c r="H126" s="9"/>
      <c r="J126" s="34"/>
      <c r="K126" s="88"/>
      <c r="L126" s="34"/>
      <c r="M126" s="44"/>
      <c r="N126" s="45"/>
    </row>
    <row r="127" spans="2:14" s="7" customFormat="1" ht="15" customHeight="1">
      <c r="B127" s="8"/>
      <c r="D127" s="9"/>
      <c r="F127" s="9"/>
      <c r="H127" s="9"/>
      <c r="J127" s="34"/>
      <c r="K127" s="88"/>
      <c r="L127" s="34"/>
      <c r="M127" s="44"/>
      <c r="N127" s="45"/>
    </row>
    <row r="128" spans="2:14" s="7" customFormat="1" ht="15" customHeight="1">
      <c r="B128" s="8"/>
      <c r="D128" s="9"/>
      <c r="F128" s="9"/>
      <c r="H128" s="9"/>
      <c r="J128" s="34"/>
      <c r="K128" s="88"/>
      <c r="L128" s="34"/>
      <c r="M128" s="44"/>
      <c r="N128" s="45"/>
    </row>
    <row r="129" spans="2:14" s="7" customFormat="1" ht="15" customHeight="1">
      <c r="B129" s="8"/>
      <c r="D129" s="9"/>
      <c r="F129" s="9"/>
      <c r="H129" s="9"/>
      <c r="J129" s="34"/>
      <c r="K129" s="88"/>
      <c r="L129" s="34"/>
      <c r="M129" s="44"/>
      <c r="N129" s="45"/>
    </row>
    <row r="130" spans="2:14" s="7" customFormat="1" ht="15" customHeight="1">
      <c r="B130" s="8"/>
      <c r="D130" s="9"/>
      <c r="F130" s="9"/>
      <c r="H130" s="9"/>
      <c r="J130" s="34"/>
      <c r="K130" s="88"/>
      <c r="L130" s="34"/>
      <c r="M130" s="44"/>
      <c r="N130" s="45"/>
    </row>
    <row r="131" spans="2:14" s="7" customFormat="1" ht="15" customHeight="1">
      <c r="B131" s="8"/>
      <c r="D131" s="9"/>
      <c r="F131" s="9"/>
      <c r="H131" s="9"/>
      <c r="J131" s="34"/>
      <c r="K131" s="88"/>
      <c r="L131" s="34"/>
      <c r="M131" s="44"/>
      <c r="N131" s="45"/>
    </row>
    <row r="132" spans="2:14" s="7" customFormat="1" ht="15" customHeight="1">
      <c r="B132" s="8"/>
      <c r="D132" s="9"/>
      <c r="F132" s="9"/>
      <c r="H132" s="9"/>
      <c r="J132" s="34"/>
      <c r="K132" s="88"/>
      <c r="L132" s="34"/>
      <c r="M132" s="44"/>
      <c r="N132" s="45"/>
    </row>
    <row r="133" spans="2:14" s="7" customFormat="1" ht="15" customHeight="1">
      <c r="B133" s="8"/>
      <c r="D133" s="9"/>
      <c r="F133" s="9"/>
      <c r="H133" s="9"/>
      <c r="J133" s="34"/>
      <c r="K133" s="88"/>
      <c r="L133" s="34"/>
      <c r="M133" s="44"/>
      <c r="N133" s="45"/>
    </row>
    <row r="134" spans="2:14" s="7" customFormat="1" ht="15" customHeight="1">
      <c r="B134" s="8"/>
      <c r="D134" s="9"/>
      <c r="F134" s="9"/>
      <c r="H134" s="9"/>
      <c r="J134" s="34"/>
      <c r="K134" s="88"/>
      <c r="L134" s="34"/>
      <c r="M134" s="44"/>
      <c r="N134" s="45"/>
    </row>
    <row r="135" spans="2:14" s="7" customFormat="1" ht="15" customHeight="1">
      <c r="B135" s="8"/>
      <c r="D135" s="9"/>
      <c r="F135" s="9"/>
      <c r="H135" s="9"/>
      <c r="J135" s="34"/>
      <c r="K135" s="88"/>
      <c r="L135" s="34"/>
      <c r="M135" s="44"/>
      <c r="N135" s="45"/>
    </row>
    <row r="136" spans="2:14" s="7" customFormat="1" ht="15" customHeight="1">
      <c r="B136" s="8"/>
      <c r="D136" s="9"/>
      <c r="F136" s="9"/>
      <c r="H136" s="9"/>
      <c r="J136" s="34"/>
      <c r="K136" s="88"/>
      <c r="L136" s="34"/>
      <c r="M136" s="44"/>
      <c r="N136" s="45"/>
    </row>
    <row r="137" spans="2:14" s="7" customFormat="1" ht="15" customHeight="1">
      <c r="B137" s="8"/>
      <c r="D137" s="9"/>
      <c r="F137" s="9"/>
      <c r="H137" s="9"/>
      <c r="J137" s="34"/>
      <c r="K137" s="88"/>
      <c r="L137" s="34"/>
      <c r="M137" s="44"/>
      <c r="N137" s="45"/>
    </row>
    <row r="138" spans="2:14" s="7" customFormat="1" ht="15" customHeight="1">
      <c r="B138" s="8"/>
      <c r="D138" s="9"/>
      <c r="F138" s="9"/>
      <c r="H138" s="9"/>
      <c r="J138" s="34"/>
      <c r="K138" s="88"/>
      <c r="L138" s="34"/>
      <c r="M138" s="44"/>
      <c r="N138" s="45"/>
    </row>
    <row r="139" spans="2:14" s="7" customFormat="1" ht="15" customHeight="1">
      <c r="B139" s="8"/>
      <c r="D139" s="9"/>
      <c r="F139" s="9"/>
      <c r="H139" s="9"/>
      <c r="J139" s="34"/>
      <c r="K139" s="88"/>
      <c r="L139" s="34"/>
      <c r="M139" s="44"/>
      <c r="N139" s="45"/>
    </row>
    <row r="140" spans="2:14" s="7" customFormat="1" ht="15" customHeight="1">
      <c r="B140" s="8"/>
      <c r="D140" s="9"/>
      <c r="F140" s="9"/>
      <c r="H140" s="9"/>
      <c r="J140" s="34"/>
      <c r="K140" s="88"/>
      <c r="L140" s="34"/>
      <c r="M140" s="44"/>
      <c r="N140" s="45"/>
    </row>
    <row r="141" spans="2:14" s="7" customFormat="1" ht="15" customHeight="1">
      <c r="B141" s="8"/>
      <c r="D141" s="9"/>
      <c r="F141" s="9"/>
      <c r="H141" s="9"/>
      <c r="J141" s="34"/>
      <c r="K141" s="88"/>
      <c r="L141" s="34"/>
      <c r="M141" s="44"/>
      <c r="N141" s="45"/>
    </row>
    <row r="142" spans="2:14" s="7" customFormat="1" ht="15" customHeight="1">
      <c r="B142" s="8"/>
      <c r="D142" s="9"/>
      <c r="F142" s="9"/>
      <c r="H142" s="9"/>
      <c r="J142" s="34"/>
      <c r="K142" s="88"/>
      <c r="L142" s="34"/>
      <c r="M142" s="44"/>
      <c r="N142" s="45"/>
    </row>
    <row r="143" spans="2:14" s="7" customFormat="1" ht="15" customHeight="1">
      <c r="B143" s="8"/>
      <c r="D143" s="9"/>
      <c r="F143" s="9"/>
      <c r="H143" s="9"/>
      <c r="J143" s="34"/>
      <c r="K143" s="88"/>
      <c r="L143" s="34"/>
      <c r="M143" s="44"/>
      <c r="N143" s="45"/>
    </row>
    <row r="144" spans="2:14" s="7" customFormat="1" ht="15" customHeight="1">
      <c r="B144" s="8"/>
      <c r="D144" s="9"/>
      <c r="F144" s="9"/>
      <c r="H144" s="9"/>
      <c r="J144" s="34"/>
      <c r="K144" s="88"/>
      <c r="L144" s="34"/>
      <c r="M144" s="44"/>
      <c r="N144" s="45"/>
    </row>
    <row r="145" spans="2:14" s="7" customFormat="1" ht="15" customHeight="1">
      <c r="B145" s="8"/>
      <c r="D145" s="9"/>
      <c r="F145" s="9"/>
      <c r="H145" s="9"/>
      <c r="J145" s="34"/>
      <c r="K145" s="88"/>
      <c r="L145" s="34"/>
      <c r="M145" s="44"/>
      <c r="N145" s="45"/>
    </row>
    <row r="146" spans="2:14" s="7" customFormat="1" ht="15" customHeight="1">
      <c r="B146" s="8"/>
      <c r="D146" s="9"/>
      <c r="F146" s="9"/>
      <c r="H146" s="9"/>
      <c r="J146" s="34"/>
      <c r="K146" s="88"/>
      <c r="L146" s="34"/>
      <c r="M146" s="44"/>
      <c r="N146" s="45"/>
    </row>
    <row r="147" spans="2:14" s="7" customFormat="1" ht="15" customHeight="1">
      <c r="B147" s="8"/>
      <c r="D147" s="9"/>
      <c r="F147" s="9"/>
      <c r="H147" s="9"/>
      <c r="J147" s="34"/>
      <c r="K147" s="88"/>
      <c r="L147" s="34"/>
      <c r="M147" s="44"/>
      <c r="N147" s="45"/>
    </row>
    <row r="148" spans="2:14" s="7" customFormat="1" ht="15" customHeight="1">
      <c r="B148" s="8"/>
      <c r="D148" s="9"/>
      <c r="F148" s="9"/>
      <c r="H148" s="9"/>
      <c r="J148" s="34"/>
      <c r="K148" s="88"/>
      <c r="L148" s="34"/>
      <c r="M148" s="44"/>
      <c r="N148" s="45"/>
    </row>
    <row r="149" spans="2:14" s="7" customFormat="1" ht="15" customHeight="1">
      <c r="B149" s="8"/>
      <c r="D149" s="9"/>
      <c r="F149" s="9"/>
      <c r="H149" s="9"/>
      <c r="J149" s="34"/>
      <c r="K149" s="88"/>
      <c r="L149" s="34"/>
      <c r="M149" s="44"/>
      <c r="N149" s="45"/>
    </row>
    <row r="150" spans="2:14" s="7" customFormat="1" ht="15" customHeight="1">
      <c r="B150" s="8"/>
      <c r="D150" s="9"/>
      <c r="F150" s="9"/>
      <c r="H150" s="9"/>
      <c r="J150" s="34"/>
      <c r="K150" s="88"/>
      <c r="L150" s="34"/>
      <c r="M150" s="44"/>
      <c r="N150" s="45"/>
    </row>
    <row r="151" spans="2:14" s="7" customFormat="1" ht="15" customHeight="1">
      <c r="B151" s="8"/>
      <c r="D151" s="9"/>
      <c r="F151" s="9"/>
      <c r="H151" s="9"/>
      <c r="J151" s="34"/>
      <c r="K151" s="88"/>
      <c r="L151" s="34"/>
      <c r="M151" s="44"/>
      <c r="N151" s="45"/>
    </row>
    <row r="152" spans="2:14" s="7" customFormat="1" ht="15" customHeight="1">
      <c r="B152" s="8"/>
      <c r="D152" s="9"/>
      <c r="F152" s="9"/>
      <c r="H152" s="9"/>
      <c r="J152" s="34"/>
      <c r="K152" s="88"/>
      <c r="L152" s="34"/>
      <c r="M152" s="44"/>
      <c r="N152" s="45"/>
    </row>
    <row r="153" spans="2:14" s="7" customFormat="1" ht="15" customHeight="1">
      <c r="B153" s="8"/>
      <c r="D153" s="9"/>
      <c r="F153" s="9"/>
      <c r="H153" s="9"/>
      <c r="J153" s="34"/>
      <c r="K153" s="88"/>
      <c r="L153" s="34"/>
      <c r="M153" s="44"/>
      <c r="N153" s="45"/>
    </row>
    <row r="154" spans="2:14" s="7" customFormat="1" ht="15" customHeight="1">
      <c r="B154" s="8"/>
      <c r="D154" s="9"/>
      <c r="F154" s="9"/>
      <c r="H154" s="9"/>
      <c r="J154" s="34"/>
      <c r="K154" s="88"/>
      <c r="L154" s="34"/>
      <c r="M154" s="44"/>
      <c r="N154" s="45"/>
    </row>
    <row r="155" spans="2:14" s="7" customFormat="1" ht="15" customHeight="1">
      <c r="B155" s="8"/>
      <c r="D155" s="9"/>
      <c r="F155" s="9"/>
      <c r="H155" s="9"/>
      <c r="J155" s="34"/>
      <c r="K155" s="88"/>
      <c r="L155" s="34"/>
      <c r="M155" s="44"/>
      <c r="N155" s="45"/>
    </row>
    <row r="156" spans="2:14" s="7" customFormat="1" ht="15" customHeight="1">
      <c r="B156" s="8"/>
      <c r="D156" s="9"/>
      <c r="F156" s="9"/>
      <c r="H156" s="9"/>
      <c r="J156" s="34"/>
      <c r="K156" s="88"/>
      <c r="L156" s="34"/>
      <c r="M156" s="44"/>
      <c r="N156" s="45"/>
    </row>
    <row r="157" spans="2:14" s="7" customFormat="1" ht="15" customHeight="1">
      <c r="B157" s="8"/>
      <c r="D157" s="9"/>
      <c r="F157" s="9"/>
      <c r="H157" s="9"/>
      <c r="J157" s="34"/>
      <c r="K157" s="88"/>
      <c r="L157" s="34"/>
      <c r="M157" s="44"/>
      <c r="N157" s="45"/>
    </row>
    <row r="158" spans="2:14" s="7" customFormat="1" ht="15" customHeight="1">
      <c r="B158" s="8"/>
      <c r="D158" s="9"/>
      <c r="F158" s="9"/>
      <c r="H158" s="9"/>
      <c r="J158" s="34"/>
      <c r="K158" s="88"/>
      <c r="L158" s="34"/>
      <c r="M158" s="44"/>
      <c r="N158" s="45"/>
    </row>
    <row r="159" spans="2:14" s="7" customFormat="1" ht="15" customHeight="1">
      <c r="B159" s="8"/>
      <c r="D159" s="9"/>
      <c r="F159" s="9"/>
      <c r="H159" s="9"/>
      <c r="J159" s="34"/>
      <c r="K159" s="88"/>
      <c r="L159" s="34"/>
      <c r="M159" s="44"/>
      <c r="N159" s="45"/>
    </row>
    <row r="160" spans="2:14" s="7" customFormat="1" ht="15" customHeight="1">
      <c r="B160" s="8"/>
      <c r="D160" s="9"/>
      <c r="F160" s="9"/>
      <c r="H160" s="9"/>
      <c r="J160" s="34"/>
      <c r="K160" s="88"/>
      <c r="L160" s="34"/>
      <c r="M160" s="44"/>
      <c r="N160" s="45"/>
    </row>
    <row r="161" spans="2:14" s="7" customFormat="1" ht="15" customHeight="1">
      <c r="B161" s="8"/>
      <c r="D161" s="9"/>
      <c r="F161" s="9"/>
      <c r="H161" s="9"/>
      <c r="J161" s="34"/>
      <c r="K161" s="88"/>
      <c r="L161" s="34"/>
      <c r="M161" s="44"/>
      <c r="N161" s="45"/>
    </row>
    <row r="162" spans="2:14" s="7" customFormat="1" ht="15" customHeight="1">
      <c r="B162" s="8"/>
      <c r="D162" s="9"/>
      <c r="F162" s="9"/>
      <c r="H162" s="9"/>
      <c r="J162" s="34"/>
      <c r="K162" s="88"/>
      <c r="L162" s="34"/>
      <c r="M162" s="44"/>
      <c r="N162" s="45"/>
    </row>
    <row r="163" spans="2:14" s="7" customFormat="1" ht="15" customHeight="1">
      <c r="B163" s="8"/>
      <c r="D163" s="9"/>
      <c r="F163" s="9"/>
      <c r="H163" s="9"/>
      <c r="J163" s="34"/>
      <c r="K163" s="88"/>
      <c r="L163" s="34"/>
      <c r="M163" s="44"/>
      <c r="N163" s="45"/>
    </row>
    <row r="164" spans="2:14" s="7" customFormat="1" ht="15" customHeight="1">
      <c r="B164" s="8"/>
      <c r="D164" s="9"/>
      <c r="F164" s="9"/>
      <c r="H164" s="9"/>
      <c r="J164" s="34"/>
      <c r="K164" s="88"/>
      <c r="L164" s="34"/>
      <c r="M164" s="44"/>
      <c r="N164" s="45"/>
    </row>
    <row r="165" spans="2:14" s="7" customFormat="1" ht="15" customHeight="1">
      <c r="B165" s="8"/>
      <c r="D165" s="9"/>
      <c r="F165" s="9"/>
      <c r="H165" s="9"/>
      <c r="J165" s="34"/>
      <c r="K165" s="88"/>
      <c r="L165" s="34"/>
      <c r="M165" s="44"/>
      <c r="N165" s="45"/>
    </row>
    <row r="166" spans="2:14" s="7" customFormat="1" ht="15" customHeight="1">
      <c r="B166" s="8"/>
      <c r="D166" s="9"/>
      <c r="F166" s="9"/>
      <c r="H166" s="9"/>
      <c r="J166" s="34"/>
      <c r="K166" s="88"/>
      <c r="L166" s="34"/>
      <c r="M166" s="44"/>
      <c r="N166" s="45"/>
    </row>
    <row r="167" spans="2:14" s="7" customFormat="1" ht="15" customHeight="1">
      <c r="B167" s="8"/>
      <c r="D167" s="9"/>
      <c r="F167" s="9"/>
      <c r="H167" s="9"/>
      <c r="J167" s="34"/>
      <c r="K167" s="88"/>
      <c r="L167" s="34"/>
      <c r="M167" s="44"/>
      <c r="N167" s="45"/>
    </row>
    <row r="168" spans="2:14" s="7" customFormat="1" ht="15" customHeight="1">
      <c r="B168" s="8"/>
      <c r="D168" s="9"/>
      <c r="F168" s="9"/>
      <c r="H168" s="9"/>
      <c r="J168" s="34"/>
      <c r="K168" s="88"/>
      <c r="L168" s="34"/>
      <c r="M168" s="44"/>
      <c r="N168" s="45"/>
    </row>
    <row r="169" spans="2:14" s="7" customFormat="1" ht="15" customHeight="1">
      <c r="B169" s="8"/>
      <c r="D169" s="9"/>
      <c r="F169" s="9"/>
      <c r="H169" s="9"/>
      <c r="J169" s="34"/>
      <c r="K169" s="88"/>
      <c r="L169" s="34"/>
      <c r="M169" s="44"/>
      <c r="N169" s="45"/>
    </row>
    <row r="170" spans="2:14" s="7" customFormat="1" ht="15" customHeight="1">
      <c r="B170" s="8"/>
      <c r="D170" s="9"/>
      <c r="F170" s="9"/>
      <c r="H170" s="9"/>
      <c r="J170" s="34"/>
      <c r="K170" s="88"/>
      <c r="L170" s="34"/>
      <c r="M170" s="44"/>
      <c r="N170" s="45"/>
    </row>
    <row r="171" spans="2:14" s="7" customFormat="1" ht="15" customHeight="1">
      <c r="B171" s="8"/>
      <c r="D171" s="9"/>
      <c r="F171" s="9"/>
      <c r="H171" s="9"/>
      <c r="J171" s="34"/>
      <c r="K171" s="88"/>
      <c r="L171" s="34"/>
      <c r="M171" s="44"/>
      <c r="N171" s="45"/>
    </row>
    <row r="172" spans="2:14" s="7" customFormat="1" ht="15" customHeight="1">
      <c r="B172" s="8"/>
      <c r="D172" s="9"/>
      <c r="F172" s="9"/>
      <c r="H172" s="9"/>
      <c r="J172" s="34"/>
      <c r="K172" s="88"/>
      <c r="L172" s="34"/>
      <c r="M172" s="44"/>
      <c r="N172" s="45"/>
    </row>
    <row r="173" spans="2:14" s="7" customFormat="1" ht="15" customHeight="1">
      <c r="B173" s="8"/>
      <c r="D173" s="9"/>
      <c r="F173" s="9"/>
      <c r="H173" s="9"/>
      <c r="J173" s="34"/>
      <c r="K173" s="88"/>
      <c r="L173" s="34"/>
      <c r="M173" s="44"/>
      <c r="N173" s="45"/>
    </row>
    <row r="174" spans="2:14" s="7" customFormat="1" ht="15" customHeight="1">
      <c r="B174" s="8"/>
      <c r="D174" s="9"/>
      <c r="F174" s="9"/>
      <c r="H174" s="9"/>
      <c r="J174" s="34"/>
      <c r="K174" s="88"/>
      <c r="L174" s="34"/>
      <c r="M174" s="44"/>
      <c r="N174" s="45"/>
    </row>
    <row r="175" spans="2:14" s="7" customFormat="1" ht="15" customHeight="1">
      <c r="B175" s="8"/>
      <c r="D175" s="9"/>
      <c r="F175" s="9"/>
      <c r="H175" s="9"/>
      <c r="J175" s="34"/>
      <c r="K175" s="88"/>
      <c r="L175" s="34"/>
      <c r="M175" s="44"/>
      <c r="N175" s="45"/>
    </row>
    <row r="176" spans="2:14" s="7" customFormat="1" ht="15" customHeight="1">
      <c r="B176" s="8"/>
      <c r="D176" s="9"/>
      <c r="F176" s="9"/>
      <c r="H176" s="9"/>
      <c r="J176" s="34"/>
      <c r="K176" s="88"/>
      <c r="L176" s="34"/>
      <c r="M176" s="44"/>
      <c r="N176" s="45"/>
    </row>
    <row r="177" spans="2:14" s="7" customFormat="1" ht="15" customHeight="1">
      <c r="B177" s="8"/>
      <c r="D177" s="9"/>
      <c r="F177" s="9"/>
      <c r="H177" s="9"/>
      <c r="J177" s="34"/>
      <c r="K177" s="88"/>
      <c r="L177" s="34"/>
      <c r="M177" s="44"/>
      <c r="N177" s="45"/>
    </row>
    <row r="178" spans="2:14" s="7" customFormat="1" ht="15" customHeight="1">
      <c r="B178" s="8"/>
      <c r="D178" s="9"/>
      <c r="F178" s="9"/>
      <c r="H178" s="9"/>
      <c r="J178" s="34"/>
      <c r="K178" s="88"/>
      <c r="L178" s="34"/>
      <c r="M178" s="44"/>
      <c r="N178" s="45"/>
    </row>
    <row r="179" spans="2:14" s="7" customFormat="1" ht="15" customHeight="1">
      <c r="B179" s="8"/>
      <c r="D179" s="9"/>
      <c r="F179" s="9"/>
      <c r="H179" s="9"/>
      <c r="J179" s="34"/>
      <c r="K179" s="88"/>
      <c r="L179" s="34"/>
      <c r="M179" s="44"/>
      <c r="N179" s="45"/>
    </row>
    <row r="180" spans="2:14" s="7" customFormat="1" ht="15" customHeight="1">
      <c r="B180" s="8"/>
      <c r="D180" s="9"/>
      <c r="F180" s="9"/>
      <c r="H180" s="9"/>
      <c r="J180" s="34"/>
      <c r="K180" s="88"/>
      <c r="L180" s="34"/>
      <c r="M180" s="44"/>
      <c r="N180" s="45"/>
    </row>
    <row r="181" spans="2:14" s="7" customFormat="1" ht="15" customHeight="1">
      <c r="B181" s="8"/>
      <c r="D181" s="9"/>
      <c r="F181" s="9"/>
      <c r="H181" s="9"/>
      <c r="J181" s="34"/>
      <c r="K181" s="88"/>
      <c r="L181" s="34"/>
      <c r="M181" s="44"/>
      <c r="N181" s="45"/>
    </row>
    <row r="182" spans="2:14" s="7" customFormat="1" ht="15" customHeight="1">
      <c r="B182" s="8"/>
      <c r="D182" s="9"/>
      <c r="F182" s="9"/>
      <c r="H182" s="9"/>
      <c r="J182" s="34"/>
      <c r="K182" s="88"/>
      <c r="L182" s="34"/>
      <c r="M182" s="44"/>
      <c r="N182" s="45"/>
    </row>
    <row r="183" spans="2:14" s="7" customFormat="1" ht="15" customHeight="1">
      <c r="B183" s="8"/>
      <c r="D183" s="9"/>
      <c r="F183" s="9"/>
      <c r="H183" s="9"/>
      <c r="J183" s="34"/>
      <c r="K183" s="88"/>
      <c r="L183" s="34"/>
      <c r="M183" s="44"/>
      <c r="N183" s="45"/>
    </row>
    <row r="184" spans="2:14" s="7" customFormat="1" ht="15" customHeight="1">
      <c r="B184" s="8"/>
      <c r="D184" s="9"/>
      <c r="F184" s="9"/>
      <c r="H184" s="9"/>
      <c r="J184" s="34"/>
      <c r="K184" s="88"/>
      <c r="L184" s="34"/>
      <c r="M184" s="44"/>
      <c r="N184" s="45"/>
    </row>
    <row r="185" spans="2:14" s="7" customFormat="1" ht="15" customHeight="1">
      <c r="B185" s="8"/>
      <c r="D185" s="9"/>
      <c r="F185" s="9"/>
      <c r="H185" s="9"/>
      <c r="J185" s="34"/>
      <c r="K185" s="88"/>
      <c r="L185" s="34"/>
      <c r="M185" s="44"/>
      <c r="N185" s="45"/>
    </row>
    <row r="186" spans="2:14" s="7" customFormat="1" ht="15" customHeight="1">
      <c r="B186" s="8"/>
      <c r="D186" s="9"/>
      <c r="F186" s="9"/>
      <c r="H186" s="9"/>
      <c r="J186" s="34"/>
      <c r="K186" s="88"/>
      <c r="L186" s="34"/>
      <c r="M186" s="44"/>
      <c r="N186" s="45"/>
    </row>
    <row r="187" spans="2:14" s="7" customFormat="1" ht="15" customHeight="1">
      <c r="B187" s="8"/>
      <c r="D187" s="9"/>
      <c r="F187" s="9"/>
      <c r="H187" s="9"/>
      <c r="J187" s="34"/>
      <c r="K187" s="88"/>
      <c r="L187" s="34"/>
      <c r="M187" s="44"/>
      <c r="N187" s="45"/>
    </row>
    <row r="188" spans="2:14" s="7" customFormat="1" ht="15" customHeight="1">
      <c r="B188" s="8"/>
      <c r="D188" s="9"/>
      <c r="F188" s="9"/>
      <c r="H188" s="9"/>
      <c r="J188" s="34"/>
      <c r="K188" s="88"/>
      <c r="L188" s="34"/>
      <c r="M188" s="44"/>
      <c r="N188" s="45"/>
    </row>
    <row r="189" spans="2:14" s="7" customFormat="1" ht="15" customHeight="1">
      <c r="B189" s="8"/>
      <c r="D189" s="9"/>
      <c r="F189" s="9"/>
      <c r="H189" s="9"/>
      <c r="J189" s="34"/>
      <c r="K189" s="88"/>
      <c r="L189" s="34"/>
      <c r="M189" s="44"/>
      <c r="N189" s="45"/>
    </row>
    <row r="190" spans="2:14" s="7" customFormat="1" ht="15" customHeight="1">
      <c r="B190" s="8"/>
      <c r="D190" s="9"/>
      <c r="F190" s="9"/>
      <c r="H190" s="9"/>
      <c r="J190" s="34"/>
      <c r="K190" s="88"/>
      <c r="L190" s="34"/>
      <c r="M190" s="44"/>
      <c r="N190" s="45"/>
    </row>
    <row r="191" spans="2:14" s="7" customFormat="1" ht="15" customHeight="1">
      <c r="B191" s="8"/>
      <c r="D191" s="9"/>
      <c r="F191" s="9"/>
      <c r="H191" s="9"/>
      <c r="J191" s="34"/>
      <c r="K191" s="88"/>
      <c r="L191" s="34"/>
      <c r="M191" s="44"/>
      <c r="N191" s="45"/>
    </row>
    <row r="192" spans="2:14" s="7" customFormat="1" ht="15" customHeight="1">
      <c r="B192" s="8"/>
      <c r="D192" s="9"/>
      <c r="F192" s="9"/>
      <c r="H192" s="9"/>
      <c r="J192" s="34"/>
      <c r="K192" s="88"/>
      <c r="L192" s="34"/>
      <c r="M192" s="44"/>
      <c r="N192" s="45"/>
    </row>
    <row r="193" spans="2:14" s="7" customFormat="1" ht="15" customHeight="1">
      <c r="B193" s="8"/>
      <c r="D193" s="9"/>
      <c r="F193" s="9"/>
      <c r="H193" s="9"/>
      <c r="J193" s="34"/>
      <c r="K193" s="88"/>
      <c r="L193" s="34"/>
      <c r="M193" s="44"/>
      <c r="N193" s="45"/>
    </row>
    <row r="194" spans="2:14" s="7" customFormat="1" ht="15" customHeight="1">
      <c r="B194" s="8"/>
      <c r="D194" s="9"/>
      <c r="F194" s="9"/>
      <c r="H194" s="9"/>
      <c r="J194" s="34"/>
      <c r="K194" s="88"/>
      <c r="L194" s="34"/>
      <c r="M194" s="44"/>
      <c r="N194" s="45"/>
    </row>
    <row r="195" spans="2:14" s="7" customFormat="1" ht="15" customHeight="1">
      <c r="B195" s="8"/>
      <c r="D195" s="9"/>
      <c r="F195" s="9"/>
      <c r="H195" s="9"/>
      <c r="J195" s="34"/>
      <c r="K195" s="88"/>
      <c r="L195" s="34"/>
      <c r="M195" s="44"/>
      <c r="N195" s="45"/>
    </row>
    <row r="196" spans="2:14" s="7" customFormat="1" ht="15" customHeight="1">
      <c r="B196" s="8"/>
      <c r="D196" s="9"/>
      <c r="F196" s="9"/>
      <c r="H196" s="9"/>
      <c r="J196" s="34"/>
      <c r="K196" s="88"/>
      <c r="L196" s="34"/>
      <c r="M196" s="44"/>
      <c r="N196" s="45"/>
    </row>
    <row r="197" spans="2:14" s="7" customFormat="1" ht="15" customHeight="1">
      <c r="B197" s="8"/>
      <c r="D197" s="9"/>
      <c r="F197" s="9"/>
      <c r="H197" s="9"/>
      <c r="J197" s="34"/>
      <c r="K197" s="88"/>
      <c r="L197" s="34"/>
      <c r="M197" s="44"/>
      <c r="N197" s="45"/>
    </row>
    <row r="198" spans="2:14" s="7" customFormat="1" ht="15" customHeight="1">
      <c r="B198" s="8"/>
      <c r="D198" s="9"/>
      <c r="F198" s="9"/>
      <c r="H198" s="9"/>
      <c r="J198" s="34"/>
      <c r="K198" s="88"/>
      <c r="L198" s="34"/>
      <c r="M198" s="44"/>
      <c r="N198" s="45"/>
    </row>
    <row r="199" spans="2:14" s="7" customFormat="1" ht="15" customHeight="1">
      <c r="B199" s="8"/>
      <c r="D199" s="9"/>
      <c r="F199" s="9"/>
      <c r="H199" s="9"/>
      <c r="J199" s="34"/>
      <c r="K199" s="88"/>
      <c r="L199" s="34"/>
      <c r="M199" s="44"/>
      <c r="N199" s="45"/>
    </row>
    <row r="200" spans="2:14" s="7" customFormat="1" ht="15" customHeight="1">
      <c r="B200" s="8"/>
      <c r="D200" s="9"/>
      <c r="F200" s="9"/>
      <c r="H200" s="9"/>
      <c r="J200" s="34"/>
      <c r="K200" s="88"/>
      <c r="L200" s="34"/>
      <c r="M200" s="44"/>
      <c r="N200" s="45"/>
    </row>
    <row r="201" spans="2:14" s="7" customFormat="1" ht="15" customHeight="1">
      <c r="B201" s="8"/>
      <c r="D201" s="9"/>
      <c r="F201" s="9"/>
      <c r="H201" s="9"/>
      <c r="J201" s="34"/>
      <c r="K201" s="88"/>
      <c r="L201" s="34"/>
      <c r="M201" s="44"/>
      <c r="N201" s="45"/>
    </row>
    <row r="202" spans="2:14" s="7" customFormat="1" ht="15" customHeight="1">
      <c r="B202" s="8"/>
      <c r="D202" s="9"/>
      <c r="F202" s="9"/>
      <c r="H202" s="9"/>
      <c r="J202" s="34"/>
      <c r="K202" s="88"/>
      <c r="L202" s="34"/>
      <c r="M202" s="44"/>
      <c r="N202" s="45"/>
    </row>
    <row r="203" spans="2:14" s="7" customFormat="1" ht="15" customHeight="1">
      <c r="B203" s="8"/>
      <c r="D203" s="9"/>
      <c r="F203" s="9"/>
      <c r="H203" s="9"/>
      <c r="J203" s="34"/>
      <c r="K203" s="88"/>
      <c r="L203" s="34"/>
      <c r="M203" s="44"/>
      <c r="N203" s="45"/>
    </row>
    <row r="204" spans="2:14" s="7" customFormat="1" ht="15" customHeight="1">
      <c r="B204" s="8"/>
      <c r="D204" s="9"/>
      <c r="F204" s="9"/>
      <c r="H204" s="9"/>
      <c r="J204" s="34"/>
      <c r="K204" s="88"/>
      <c r="L204" s="34"/>
      <c r="M204" s="44"/>
      <c r="N204" s="45"/>
    </row>
    <row r="205" spans="2:14" s="7" customFormat="1" ht="15" customHeight="1">
      <c r="B205" s="8"/>
      <c r="D205" s="9"/>
      <c r="F205" s="9"/>
      <c r="H205" s="9"/>
      <c r="J205" s="34"/>
      <c r="K205" s="88"/>
      <c r="L205" s="34"/>
      <c r="M205" s="44"/>
      <c r="N205" s="45"/>
    </row>
    <row r="206" spans="2:14" s="7" customFormat="1" ht="15" customHeight="1">
      <c r="B206" s="8"/>
      <c r="D206" s="9"/>
      <c r="F206" s="9"/>
      <c r="H206" s="9"/>
      <c r="J206" s="34"/>
      <c r="K206" s="88"/>
      <c r="L206" s="34"/>
      <c r="M206" s="44"/>
      <c r="N206" s="45"/>
    </row>
    <row r="207" spans="2:14" s="7" customFormat="1" ht="15" customHeight="1">
      <c r="B207" s="8"/>
      <c r="D207" s="9"/>
      <c r="F207" s="9"/>
      <c r="H207" s="9"/>
      <c r="J207" s="34"/>
      <c r="K207" s="88"/>
      <c r="L207" s="34"/>
      <c r="M207" s="44"/>
      <c r="N207" s="45"/>
    </row>
    <row r="208" spans="2:14" s="7" customFormat="1" ht="15" customHeight="1">
      <c r="B208" s="8"/>
      <c r="D208" s="9"/>
      <c r="F208" s="9"/>
      <c r="H208" s="9"/>
      <c r="J208" s="34"/>
      <c r="K208" s="88"/>
      <c r="L208" s="34"/>
      <c r="M208" s="44"/>
      <c r="N208" s="45"/>
    </row>
    <row r="209" spans="2:14" s="7" customFormat="1" ht="15" customHeight="1">
      <c r="B209" s="8"/>
      <c r="D209" s="9"/>
      <c r="F209" s="9"/>
      <c r="H209" s="9"/>
      <c r="J209" s="34"/>
      <c r="K209" s="88"/>
      <c r="L209" s="34"/>
      <c r="M209" s="44"/>
      <c r="N209" s="45"/>
    </row>
    <row r="210" spans="2:14" s="7" customFormat="1" ht="15" customHeight="1">
      <c r="B210" s="8"/>
      <c r="D210" s="9"/>
      <c r="F210" s="9"/>
      <c r="H210" s="9"/>
      <c r="J210" s="34"/>
      <c r="K210" s="88"/>
      <c r="L210" s="34"/>
      <c r="M210" s="44"/>
      <c r="N210" s="45"/>
    </row>
    <row r="211" spans="2:14" s="7" customFormat="1" ht="15" customHeight="1">
      <c r="B211" s="8"/>
      <c r="D211" s="9"/>
      <c r="F211" s="9"/>
      <c r="H211" s="9"/>
      <c r="J211" s="34"/>
      <c r="K211" s="88"/>
      <c r="L211" s="34"/>
      <c r="M211" s="44"/>
      <c r="N211" s="45"/>
    </row>
    <row r="212" spans="2:14" s="7" customFormat="1" ht="15" customHeight="1">
      <c r="B212" s="8"/>
      <c r="D212" s="9"/>
      <c r="F212" s="9"/>
      <c r="H212" s="9"/>
      <c r="J212" s="34"/>
      <c r="K212" s="88"/>
      <c r="L212" s="34"/>
      <c r="M212" s="44"/>
      <c r="N212" s="45"/>
    </row>
    <row r="213" spans="2:14" s="7" customFormat="1" ht="15" customHeight="1">
      <c r="B213" s="8"/>
      <c r="D213" s="9"/>
      <c r="F213" s="9"/>
      <c r="H213" s="9"/>
      <c r="J213" s="34"/>
      <c r="K213" s="88"/>
      <c r="L213" s="34"/>
      <c r="M213" s="44"/>
      <c r="N213" s="45"/>
    </row>
    <row r="214" spans="2:14" s="7" customFormat="1" ht="15" customHeight="1">
      <c r="B214" s="8"/>
      <c r="D214" s="9"/>
      <c r="F214" s="9"/>
      <c r="H214" s="9"/>
      <c r="J214" s="34"/>
      <c r="K214" s="88"/>
      <c r="L214" s="34"/>
      <c r="M214" s="44"/>
      <c r="N214" s="45"/>
    </row>
    <row r="215" spans="2:14" s="7" customFormat="1" ht="15" customHeight="1">
      <c r="B215" s="8"/>
      <c r="D215" s="9"/>
      <c r="F215" s="9"/>
      <c r="H215" s="9"/>
      <c r="J215" s="34"/>
      <c r="K215" s="88"/>
      <c r="L215" s="34"/>
      <c r="M215" s="44"/>
      <c r="N215" s="45"/>
    </row>
    <row r="216" spans="2:14" s="7" customFormat="1" ht="15" customHeight="1">
      <c r="B216" s="8"/>
      <c r="D216" s="9"/>
      <c r="F216" s="9"/>
      <c r="H216" s="9"/>
      <c r="J216" s="34"/>
      <c r="K216" s="88"/>
      <c r="L216" s="34"/>
      <c r="M216" s="44"/>
      <c r="N216" s="45"/>
    </row>
    <row r="217" spans="2:14" s="7" customFormat="1" ht="15" customHeight="1">
      <c r="B217" s="8"/>
      <c r="D217" s="9"/>
      <c r="F217" s="9"/>
      <c r="H217" s="9"/>
      <c r="J217" s="34"/>
      <c r="K217" s="88"/>
      <c r="L217" s="34"/>
      <c r="M217" s="44"/>
      <c r="N217" s="45"/>
    </row>
    <row r="218" spans="2:14" s="7" customFormat="1" ht="15" customHeight="1">
      <c r="B218" s="8"/>
      <c r="D218" s="9"/>
      <c r="F218" s="9"/>
      <c r="H218" s="9"/>
      <c r="J218" s="34"/>
      <c r="K218" s="88"/>
      <c r="L218" s="34"/>
      <c r="M218" s="44"/>
      <c r="N218" s="45"/>
    </row>
    <row r="219" spans="2:14" s="7" customFormat="1" ht="15" customHeight="1">
      <c r="B219" s="8"/>
      <c r="D219" s="9"/>
      <c r="F219" s="9"/>
      <c r="H219" s="9"/>
      <c r="J219" s="34"/>
      <c r="K219" s="88"/>
      <c r="L219" s="34"/>
      <c r="M219" s="44"/>
      <c r="N219" s="45"/>
    </row>
    <row r="220" spans="2:14" s="7" customFormat="1" ht="15" customHeight="1">
      <c r="B220" s="8"/>
      <c r="D220" s="9"/>
      <c r="F220" s="9"/>
      <c r="H220" s="9"/>
      <c r="J220" s="34"/>
      <c r="K220" s="88"/>
      <c r="L220" s="34"/>
      <c r="M220" s="44"/>
      <c r="N220" s="45"/>
    </row>
    <row r="221" spans="2:14" s="7" customFormat="1" ht="15" customHeight="1">
      <c r="B221" s="8"/>
      <c r="D221" s="9"/>
      <c r="F221" s="9"/>
      <c r="H221" s="9"/>
      <c r="J221" s="34"/>
      <c r="K221" s="88"/>
      <c r="L221" s="34"/>
      <c r="M221" s="44"/>
      <c r="N221" s="45"/>
    </row>
    <row r="222" spans="2:14" s="7" customFormat="1" ht="15" customHeight="1">
      <c r="B222" s="8"/>
      <c r="D222" s="9"/>
      <c r="F222" s="9"/>
      <c r="H222" s="9"/>
      <c r="J222" s="34"/>
      <c r="K222" s="88"/>
      <c r="L222" s="34"/>
      <c r="M222" s="44"/>
      <c r="N222" s="45"/>
    </row>
    <row r="223" spans="2:14" s="7" customFormat="1" ht="15" customHeight="1">
      <c r="B223" s="8"/>
      <c r="D223" s="9"/>
      <c r="F223" s="9"/>
      <c r="H223" s="9"/>
      <c r="J223" s="34"/>
      <c r="K223" s="88"/>
      <c r="L223" s="34"/>
      <c r="M223" s="44"/>
      <c r="N223" s="45"/>
    </row>
    <row r="224" spans="2:14" s="7" customFormat="1" ht="15" customHeight="1">
      <c r="B224" s="8"/>
      <c r="D224" s="9"/>
      <c r="F224" s="9"/>
      <c r="H224" s="9"/>
      <c r="J224" s="34"/>
      <c r="K224" s="88"/>
      <c r="L224" s="34"/>
      <c r="M224" s="44"/>
      <c r="N224" s="45"/>
    </row>
    <row r="225" spans="2:14" s="7" customFormat="1" ht="15" customHeight="1">
      <c r="B225" s="8"/>
      <c r="D225" s="9"/>
      <c r="F225" s="9"/>
      <c r="H225" s="9"/>
      <c r="J225" s="34"/>
      <c r="K225" s="88"/>
      <c r="L225" s="34"/>
      <c r="M225" s="44"/>
      <c r="N225" s="45"/>
    </row>
    <row r="226" spans="2:14" s="7" customFormat="1" ht="15" customHeight="1">
      <c r="B226" s="8"/>
      <c r="D226" s="9"/>
      <c r="F226" s="9"/>
      <c r="H226" s="9"/>
      <c r="J226" s="34"/>
      <c r="K226" s="88"/>
      <c r="L226" s="34"/>
      <c r="M226" s="44"/>
      <c r="N226" s="45"/>
    </row>
    <row r="227" spans="2:14" s="7" customFormat="1" ht="15" customHeight="1">
      <c r="B227" s="8"/>
      <c r="D227" s="9"/>
      <c r="F227" s="9"/>
      <c r="H227" s="9"/>
      <c r="J227" s="34"/>
      <c r="K227" s="88"/>
      <c r="L227" s="34"/>
      <c r="M227" s="44"/>
      <c r="N227" s="45"/>
    </row>
    <row r="228" spans="2:14" s="7" customFormat="1" ht="15" customHeight="1">
      <c r="B228" s="8"/>
      <c r="D228" s="9"/>
      <c r="F228" s="9"/>
      <c r="H228" s="9"/>
      <c r="J228" s="34"/>
      <c r="K228" s="88"/>
      <c r="L228" s="34"/>
      <c r="M228" s="44"/>
      <c r="N228" s="45"/>
    </row>
    <row r="229" spans="2:14" s="7" customFormat="1" ht="15" customHeight="1">
      <c r="B229" s="8"/>
      <c r="D229" s="9"/>
      <c r="F229" s="9"/>
      <c r="H229" s="9"/>
      <c r="J229" s="34"/>
      <c r="K229" s="88"/>
      <c r="L229" s="34"/>
      <c r="M229" s="44"/>
      <c r="N229" s="45"/>
    </row>
    <row r="230" spans="2:14" s="7" customFormat="1" ht="15" customHeight="1">
      <c r="B230" s="8"/>
      <c r="D230" s="9"/>
      <c r="F230" s="9"/>
      <c r="H230" s="9"/>
      <c r="J230" s="34"/>
      <c r="K230" s="88"/>
      <c r="L230" s="34"/>
      <c r="M230" s="44"/>
      <c r="N230" s="45"/>
    </row>
    <row r="231" spans="2:14" s="7" customFormat="1" ht="15" customHeight="1">
      <c r="B231" s="8"/>
      <c r="D231" s="9"/>
      <c r="F231" s="9"/>
      <c r="H231" s="9"/>
      <c r="J231" s="34"/>
      <c r="K231" s="88"/>
      <c r="L231" s="34"/>
      <c r="M231" s="44"/>
      <c r="N231" s="45"/>
    </row>
    <row r="232" spans="2:14" s="7" customFormat="1" ht="15" customHeight="1">
      <c r="B232" s="8"/>
      <c r="D232" s="9"/>
      <c r="F232" s="9"/>
      <c r="H232" s="9"/>
      <c r="J232" s="34"/>
      <c r="K232" s="88"/>
      <c r="L232" s="34"/>
      <c r="M232" s="44"/>
      <c r="N232" s="45"/>
    </row>
    <row r="233" spans="2:14" s="7" customFormat="1" ht="15" customHeight="1">
      <c r="B233" s="8"/>
      <c r="D233" s="9"/>
      <c r="F233" s="9"/>
      <c r="H233" s="9"/>
      <c r="J233" s="34"/>
      <c r="K233" s="88"/>
      <c r="L233" s="34"/>
      <c r="M233" s="44"/>
      <c r="N233" s="45"/>
    </row>
    <row r="234" spans="2:14" s="7" customFormat="1" ht="15" customHeight="1">
      <c r="B234" s="8"/>
      <c r="D234" s="9"/>
      <c r="F234" s="9"/>
      <c r="H234" s="9"/>
      <c r="J234" s="34"/>
      <c r="K234" s="88"/>
      <c r="L234" s="34"/>
      <c r="M234" s="44"/>
      <c r="N234" s="45"/>
    </row>
    <row r="235" spans="2:14" s="7" customFormat="1" ht="15" customHeight="1">
      <c r="B235" s="8"/>
      <c r="D235" s="9"/>
      <c r="F235" s="9"/>
      <c r="H235" s="9"/>
      <c r="J235" s="34"/>
      <c r="K235" s="88"/>
      <c r="L235" s="34"/>
      <c r="M235" s="44"/>
      <c r="N235" s="45"/>
    </row>
    <row r="236" spans="2:14" s="7" customFormat="1" ht="15" customHeight="1">
      <c r="B236" s="8"/>
      <c r="D236" s="9"/>
      <c r="F236" s="9"/>
      <c r="H236" s="9"/>
      <c r="J236" s="34"/>
      <c r="K236" s="88"/>
      <c r="L236" s="34"/>
      <c r="M236" s="44"/>
      <c r="N236" s="45"/>
    </row>
    <row r="237" spans="2:14" s="7" customFormat="1" ht="15" customHeight="1">
      <c r="B237" s="8"/>
      <c r="D237" s="9"/>
      <c r="F237" s="9"/>
      <c r="H237" s="9"/>
      <c r="J237" s="34"/>
      <c r="K237" s="88"/>
      <c r="L237" s="34"/>
      <c r="M237" s="44"/>
      <c r="N237" s="45"/>
    </row>
    <row r="238" spans="2:14" s="7" customFormat="1" ht="15" customHeight="1">
      <c r="B238" s="8"/>
      <c r="D238" s="9"/>
      <c r="F238" s="9"/>
      <c r="H238" s="9"/>
      <c r="J238" s="34"/>
      <c r="K238" s="88"/>
      <c r="L238" s="34"/>
      <c r="M238" s="44"/>
      <c r="N238" s="45"/>
    </row>
    <row r="239" spans="2:14" s="7" customFormat="1" ht="15" customHeight="1">
      <c r="B239" s="8"/>
      <c r="D239" s="9"/>
      <c r="F239" s="9"/>
      <c r="H239" s="9"/>
      <c r="J239" s="34"/>
      <c r="K239" s="88"/>
      <c r="L239" s="34"/>
      <c r="M239" s="44"/>
      <c r="N239" s="45"/>
    </row>
    <row r="240" spans="2:14" s="7" customFormat="1" ht="15" customHeight="1">
      <c r="B240" s="8"/>
      <c r="D240" s="9"/>
      <c r="F240" s="9"/>
      <c r="H240" s="9"/>
      <c r="J240" s="34"/>
      <c r="K240" s="88"/>
      <c r="L240" s="34"/>
      <c r="M240" s="44"/>
      <c r="N240" s="45"/>
    </row>
    <row r="241" spans="2:14" s="7" customFormat="1" ht="15" customHeight="1">
      <c r="B241" s="8"/>
      <c r="D241" s="9"/>
      <c r="F241" s="9"/>
      <c r="H241" s="9"/>
      <c r="J241" s="34"/>
      <c r="K241" s="88"/>
      <c r="L241" s="34"/>
      <c r="M241" s="44"/>
      <c r="N241" s="45"/>
    </row>
    <row r="242" spans="2:14" s="7" customFormat="1" ht="15" customHeight="1">
      <c r="B242" s="8"/>
      <c r="D242" s="9"/>
      <c r="F242" s="9"/>
      <c r="H242" s="9"/>
      <c r="J242" s="34"/>
      <c r="K242" s="88"/>
      <c r="L242" s="34"/>
      <c r="M242" s="44"/>
      <c r="N242" s="45"/>
    </row>
    <row r="243" spans="2:14" s="7" customFormat="1" ht="15" customHeight="1">
      <c r="B243" s="8"/>
      <c r="D243" s="9"/>
      <c r="F243" s="9"/>
      <c r="H243" s="9"/>
      <c r="J243" s="34"/>
      <c r="K243" s="88"/>
      <c r="L243" s="34"/>
      <c r="M243" s="44"/>
      <c r="N243" s="45"/>
    </row>
    <row r="244" spans="2:14" s="7" customFormat="1" ht="15" customHeight="1">
      <c r="B244" s="8"/>
      <c r="D244" s="9"/>
      <c r="F244" s="9"/>
      <c r="H244" s="9"/>
      <c r="J244" s="34"/>
      <c r="K244" s="88"/>
      <c r="L244" s="34"/>
      <c r="M244" s="44"/>
      <c r="N244" s="45"/>
    </row>
    <row r="245" spans="2:14" s="7" customFormat="1" ht="15" customHeight="1">
      <c r="B245" s="8"/>
      <c r="D245" s="9"/>
      <c r="F245" s="9"/>
      <c r="H245" s="9"/>
      <c r="J245" s="34"/>
      <c r="K245" s="88"/>
      <c r="L245" s="34"/>
      <c r="M245" s="44"/>
      <c r="N245" s="45"/>
    </row>
    <row r="246" spans="2:14" s="7" customFormat="1" ht="15" customHeight="1">
      <c r="B246" s="8"/>
      <c r="D246" s="9"/>
      <c r="F246" s="9"/>
      <c r="H246" s="9"/>
      <c r="J246" s="34"/>
      <c r="K246" s="88"/>
      <c r="L246" s="34"/>
      <c r="M246" s="44"/>
      <c r="N246" s="45"/>
    </row>
    <row r="247" spans="2:14" s="7" customFormat="1" ht="15" customHeight="1">
      <c r="B247" s="8"/>
      <c r="D247" s="9"/>
      <c r="F247" s="9"/>
      <c r="H247" s="9"/>
      <c r="J247" s="34"/>
      <c r="K247" s="88"/>
      <c r="L247" s="34"/>
      <c r="M247" s="44"/>
      <c r="N247" s="45"/>
    </row>
    <row r="248" spans="2:14" s="7" customFormat="1" ht="15" customHeight="1">
      <c r="B248" s="8"/>
      <c r="D248" s="9"/>
      <c r="F248" s="9"/>
      <c r="H248" s="9"/>
      <c r="J248" s="34"/>
      <c r="K248" s="88"/>
      <c r="L248" s="34"/>
      <c r="M248" s="44"/>
      <c r="N248" s="45"/>
    </row>
    <row r="249" spans="2:14" s="7" customFormat="1" ht="15" customHeight="1">
      <c r="B249" s="8"/>
      <c r="D249" s="9"/>
      <c r="F249" s="9"/>
      <c r="H249" s="9"/>
      <c r="J249" s="34"/>
      <c r="K249" s="88"/>
      <c r="L249" s="34"/>
      <c r="M249" s="44"/>
      <c r="N249" s="45"/>
    </row>
    <row r="250" spans="2:14" s="7" customFormat="1" ht="15" customHeight="1">
      <c r="B250" s="8"/>
      <c r="D250" s="9"/>
      <c r="F250" s="9"/>
      <c r="H250" s="9"/>
      <c r="J250" s="34"/>
      <c r="K250" s="88"/>
      <c r="L250" s="34"/>
      <c r="M250" s="44"/>
      <c r="N250" s="45"/>
    </row>
    <row r="251" spans="2:14" s="7" customFormat="1" ht="15" customHeight="1">
      <c r="B251" s="8"/>
      <c r="D251" s="9"/>
      <c r="F251" s="9"/>
      <c r="H251" s="9"/>
      <c r="J251" s="34"/>
      <c r="K251" s="88"/>
      <c r="L251" s="34"/>
      <c r="M251" s="44"/>
      <c r="N251" s="45"/>
    </row>
    <row r="252" spans="2:14" s="7" customFormat="1" ht="15" customHeight="1">
      <c r="B252" s="8"/>
      <c r="D252" s="9"/>
      <c r="F252" s="9"/>
      <c r="H252" s="9"/>
      <c r="J252" s="34"/>
      <c r="K252" s="88"/>
      <c r="L252" s="34"/>
      <c r="M252" s="44"/>
      <c r="N252" s="45"/>
    </row>
    <row r="253" spans="2:14" s="7" customFormat="1" ht="15" customHeight="1">
      <c r="B253" s="8"/>
      <c r="D253" s="9"/>
      <c r="F253" s="9"/>
      <c r="H253" s="9"/>
      <c r="J253" s="34"/>
      <c r="K253" s="88"/>
      <c r="L253" s="34"/>
      <c r="M253" s="44"/>
      <c r="N253" s="45"/>
    </row>
    <row r="254" spans="2:14" s="7" customFormat="1" ht="15" customHeight="1">
      <c r="B254" s="8"/>
      <c r="D254" s="9"/>
      <c r="F254" s="9"/>
      <c r="H254" s="9"/>
      <c r="J254" s="34"/>
      <c r="K254" s="88"/>
      <c r="L254" s="34"/>
      <c r="M254" s="44"/>
      <c r="N254" s="45"/>
    </row>
    <row r="255" spans="2:14" s="7" customFormat="1" ht="15" customHeight="1">
      <c r="B255" s="8"/>
      <c r="D255" s="9"/>
      <c r="F255" s="9"/>
      <c r="H255" s="9"/>
      <c r="J255" s="34"/>
      <c r="K255" s="88"/>
      <c r="L255" s="34"/>
      <c r="M255" s="44"/>
      <c r="N255" s="45"/>
    </row>
    <row r="256" spans="2:14" s="7" customFormat="1" ht="15" customHeight="1">
      <c r="B256" s="8"/>
      <c r="D256" s="9"/>
      <c r="F256" s="9"/>
      <c r="H256" s="9"/>
      <c r="J256" s="34"/>
      <c r="K256" s="88"/>
      <c r="L256" s="34"/>
      <c r="M256" s="44"/>
      <c r="N256" s="45"/>
    </row>
    <row r="257" spans="2:14" s="7" customFormat="1" ht="15" customHeight="1">
      <c r="B257" s="8"/>
      <c r="D257" s="9"/>
      <c r="F257" s="9"/>
      <c r="H257" s="9"/>
      <c r="J257" s="34"/>
      <c r="K257" s="88"/>
      <c r="L257" s="34"/>
      <c r="M257" s="44"/>
      <c r="N257" s="45"/>
    </row>
    <row r="258" spans="2:14" s="7" customFormat="1" ht="15" customHeight="1">
      <c r="B258" s="8"/>
      <c r="D258" s="9"/>
      <c r="F258" s="9"/>
      <c r="H258" s="9"/>
      <c r="J258" s="34"/>
      <c r="K258" s="88"/>
      <c r="L258" s="34"/>
      <c r="M258" s="44"/>
      <c r="N258" s="45"/>
    </row>
    <row r="259" spans="2:14" s="7" customFormat="1" ht="15" customHeight="1">
      <c r="B259" s="8"/>
      <c r="D259" s="9"/>
      <c r="F259" s="9"/>
      <c r="H259" s="9"/>
      <c r="J259" s="34"/>
      <c r="K259" s="88"/>
      <c r="L259" s="34"/>
      <c r="M259" s="44"/>
      <c r="N259" s="45"/>
    </row>
    <row r="260" spans="2:14" s="7" customFormat="1" ht="15" customHeight="1">
      <c r="B260" s="8"/>
      <c r="D260" s="9"/>
      <c r="F260" s="9"/>
      <c r="H260" s="9"/>
      <c r="J260" s="34"/>
      <c r="K260" s="88"/>
      <c r="L260" s="34"/>
      <c r="M260" s="44"/>
      <c r="N260" s="45"/>
    </row>
    <row r="261" spans="2:14" s="7" customFormat="1" ht="15" customHeight="1">
      <c r="B261" s="8"/>
      <c r="D261" s="9"/>
      <c r="F261" s="9"/>
      <c r="H261" s="9"/>
      <c r="J261" s="34"/>
      <c r="K261" s="88"/>
      <c r="L261" s="34"/>
      <c r="M261" s="44"/>
      <c r="N261" s="45"/>
    </row>
    <row r="262" spans="2:14" s="7" customFormat="1" ht="15" customHeight="1">
      <c r="B262" s="8"/>
      <c r="D262" s="9"/>
      <c r="F262" s="9"/>
      <c r="H262" s="9"/>
      <c r="J262" s="34"/>
      <c r="K262" s="88"/>
      <c r="L262" s="34"/>
      <c r="M262" s="44"/>
      <c r="N262" s="45"/>
    </row>
    <row r="263" spans="2:14" s="7" customFormat="1" ht="15" customHeight="1">
      <c r="B263" s="8"/>
      <c r="D263" s="9"/>
      <c r="F263" s="9"/>
      <c r="H263" s="9"/>
      <c r="J263" s="34"/>
      <c r="K263" s="88"/>
      <c r="L263" s="34"/>
      <c r="M263" s="44"/>
      <c r="N263" s="45"/>
    </row>
    <row r="264" spans="2:14" s="7" customFormat="1" ht="15" customHeight="1">
      <c r="B264" s="8"/>
      <c r="D264" s="9"/>
      <c r="F264" s="9"/>
      <c r="H264" s="9"/>
      <c r="J264" s="34"/>
      <c r="K264" s="88"/>
      <c r="L264" s="34"/>
      <c r="M264" s="44"/>
      <c r="N264" s="45"/>
    </row>
    <row r="265" spans="2:14" s="7" customFormat="1" ht="15" customHeight="1">
      <c r="B265" s="8"/>
      <c r="D265" s="9"/>
      <c r="F265" s="9"/>
      <c r="H265" s="9"/>
      <c r="J265" s="34"/>
      <c r="K265" s="88"/>
      <c r="L265" s="34"/>
      <c r="M265" s="44"/>
      <c r="N265" s="45"/>
    </row>
    <row r="266" spans="2:14" s="7" customFormat="1" ht="15" customHeight="1">
      <c r="B266" s="8"/>
      <c r="D266" s="9"/>
      <c r="F266" s="9"/>
      <c r="H266" s="9"/>
      <c r="J266" s="34"/>
      <c r="K266" s="88"/>
      <c r="L266" s="34"/>
      <c r="M266" s="44"/>
      <c r="N266" s="45"/>
    </row>
    <row r="267" spans="2:14" s="7" customFormat="1" ht="15" customHeight="1">
      <c r="B267" s="8"/>
      <c r="D267" s="9"/>
      <c r="F267" s="9"/>
      <c r="H267" s="9"/>
      <c r="J267" s="34"/>
      <c r="K267" s="88"/>
      <c r="L267" s="34"/>
      <c r="M267" s="44"/>
      <c r="N267" s="45"/>
    </row>
    <row r="268" spans="2:14" s="7" customFormat="1" ht="15" customHeight="1">
      <c r="B268" s="8"/>
      <c r="D268" s="9"/>
      <c r="F268" s="9"/>
      <c r="H268" s="9"/>
      <c r="J268" s="34"/>
      <c r="K268" s="88"/>
      <c r="L268" s="34"/>
      <c r="M268" s="44"/>
      <c r="N268" s="45"/>
    </row>
    <row r="269" spans="2:14" s="7" customFormat="1" ht="15" customHeight="1">
      <c r="B269" s="8"/>
      <c r="D269" s="9"/>
      <c r="F269" s="9"/>
      <c r="H269" s="9"/>
      <c r="J269" s="34"/>
      <c r="K269" s="88"/>
      <c r="L269" s="34"/>
      <c r="M269" s="44"/>
      <c r="N269" s="45"/>
    </row>
    <row r="270" spans="2:14" s="7" customFormat="1" ht="15" customHeight="1">
      <c r="B270" s="8"/>
      <c r="D270" s="9"/>
      <c r="F270" s="9"/>
      <c r="H270" s="9"/>
      <c r="J270" s="34"/>
      <c r="K270" s="88"/>
      <c r="L270" s="34"/>
      <c r="M270" s="44"/>
      <c r="N270" s="45"/>
    </row>
    <row r="271" spans="2:14" s="7" customFormat="1" ht="15" customHeight="1">
      <c r="B271" s="8"/>
      <c r="D271" s="9"/>
      <c r="F271" s="9"/>
      <c r="H271" s="9"/>
      <c r="J271" s="34"/>
      <c r="K271" s="88"/>
      <c r="L271" s="34"/>
      <c r="M271" s="44"/>
      <c r="N271" s="45"/>
    </row>
    <row r="272" spans="2:14" s="7" customFormat="1" ht="15" customHeight="1">
      <c r="B272" s="8"/>
      <c r="D272" s="9"/>
      <c r="F272" s="9"/>
      <c r="H272" s="9"/>
      <c r="J272" s="34"/>
      <c r="K272" s="88"/>
      <c r="L272" s="34"/>
      <c r="M272" s="44"/>
      <c r="N272" s="45"/>
    </row>
    <row r="273" spans="2:14" s="7" customFormat="1" ht="15" customHeight="1">
      <c r="B273" s="8"/>
      <c r="D273" s="9"/>
      <c r="F273" s="9"/>
      <c r="H273" s="9"/>
      <c r="J273" s="34"/>
      <c r="K273" s="88"/>
      <c r="L273" s="34"/>
      <c r="M273" s="44"/>
      <c r="N273" s="45"/>
    </row>
    <row r="274" spans="2:14" s="7" customFormat="1" ht="15" customHeight="1">
      <c r="B274" s="8"/>
      <c r="D274" s="9"/>
      <c r="F274" s="9"/>
      <c r="H274" s="9"/>
      <c r="J274" s="34"/>
      <c r="K274" s="88"/>
      <c r="L274" s="34"/>
      <c r="M274" s="44"/>
      <c r="N274" s="45"/>
    </row>
    <row r="275" spans="2:14" s="7" customFormat="1" ht="15" customHeight="1">
      <c r="B275" s="8"/>
      <c r="D275" s="9"/>
      <c r="F275" s="9"/>
      <c r="H275" s="9"/>
      <c r="J275" s="34"/>
      <c r="K275" s="88"/>
      <c r="L275" s="34"/>
      <c r="M275" s="44"/>
      <c r="N275" s="45"/>
    </row>
    <row r="276" spans="2:14" s="7" customFormat="1" ht="15" customHeight="1">
      <c r="B276" s="8"/>
      <c r="D276" s="9"/>
      <c r="F276" s="9"/>
      <c r="H276" s="9"/>
      <c r="J276" s="34"/>
      <c r="K276" s="88"/>
      <c r="L276" s="34"/>
      <c r="M276" s="44"/>
      <c r="N276" s="45"/>
    </row>
    <row r="277" spans="2:14" s="7" customFormat="1" ht="15" customHeight="1">
      <c r="B277" s="8"/>
      <c r="D277" s="9"/>
      <c r="F277" s="9"/>
      <c r="H277" s="9"/>
      <c r="J277" s="34"/>
      <c r="K277" s="88"/>
      <c r="L277" s="34"/>
      <c r="M277" s="44"/>
      <c r="N277" s="45"/>
    </row>
    <row r="278" spans="2:14" s="7" customFormat="1" ht="15" customHeight="1">
      <c r="B278" s="8"/>
      <c r="D278" s="9"/>
      <c r="F278" s="9"/>
      <c r="H278" s="9"/>
      <c r="J278" s="34"/>
      <c r="K278" s="88"/>
      <c r="L278" s="34"/>
      <c r="M278" s="44"/>
      <c r="N278" s="45"/>
    </row>
    <row r="279" spans="2:14" s="7" customFormat="1" ht="15" customHeight="1">
      <c r="B279" s="8"/>
      <c r="D279" s="9"/>
      <c r="F279" s="9"/>
      <c r="H279" s="9"/>
      <c r="J279" s="34"/>
      <c r="K279" s="88"/>
      <c r="L279" s="34"/>
      <c r="M279" s="44"/>
      <c r="N279" s="45"/>
    </row>
    <row r="280" spans="2:14" s="7" customFormat="1" ht="15" customHeight="1">
      <c r="B280" s="8"/>
      <c r="D280" s="9"/>
      <c r="F280" s="9"/>
      <c r="H280" s="9"/>
      <c r="J280" s="34"/>
      <c r="K280" s="88"/>
      <c r="L280" s="34"/>
      <c r="M280" s="44"/>
      <c r="N280" s="45"/>
    </row>
    <row r="281" spans="2:14" s="7" customFormat="1" ht="15" customHeight="1">
      <c r="B281" s="8"/>
      <c r="D281" s="9"/>
      <c r="F281" s="9"/>
      <c r="H281" s="9"/>
      <c r="J281" s="34"/>
      <c r="K281" s="88"/>
      <c r="L281" s="34"/>
      <c r="M281" s="44"/>
      <c r="N281" s="45"/>
    </row>
    <row r="282" spans="2:14" s="7" customFormat="1" ht="15" customHeight="1">
      <c r="B282" s="8"/>
      <c r="D282" s="9"/>
      <c r="F282" s="9"/>
      <c r="H282" s="9"/>
      <c r="J282" s="34"/>
      <c r="K282" s="88"/>
      <c r="L282" s="34"/>
      <c r="M282" s="44"/>
      <c r="N282" s="45"/>
    </row>
    <row r="283" spans="2:14" s="7" customFormat="1" ht="15" customHeight="1">
      <c r="B283" s="8"/>
      <c r="D283" s="9"/>
      <c r="F283" s="9"/>
      <c r="H283" s="9"/>
      <c r="J283" s="34"/>
      <c r="K283" s="88"/>
      <c r="L283" s="34"/>
      <c r="M283" s="44"/>
      <c r="N283" s="45"/>
    </row>
    <row r="284" spans="2:14" s="7" customFormat="1" ht="15" customHeight="1">
      <c r="B284" s="8"/>
      <c r="D284" s="9"/>
      <c r="F284" s="9"/>
      <c r="H284" s="9"/>
      <c r="J284" s="34"/>
      <c r="K284" s="88"/>
      <c r="L284" s="34"/>
      <c r="M284" s="44"/>
      <c r="N284" s="45"/>
    </row>
    <row r="285" spans="2:14" s="7" customFormat="1" ht="15" customHeight="1">
      <c r="B285" s="8"/>
      <c r="D285" s="9"/>
      <c r="F285" s="9"/>
      <c r="H285" s="9"/>
      <c r="J285" s="34"/>
      <c r="K285" s="88"/>
      <c r="L285" s="34"/>
      <c r="M285" s="44"/>
      <c r="N285" s="45"/>
    </row>
    <row r="286" spans="2:14" s="7" customFormat="1" ht="15" customHeight="1">
      <c r="B286" s="8"/>
      <c r="D286" s="9"/>
      <c r="F286" s="9"/>
      <c r="H286" s="9"/>
      <c r="J286" s="34"/>
      <c r="K286" s="88"/>
      <c r="L286" s="34"/>
      <c r="M286" s="44"/>
      <c r="N286" s="45"/>
    </row>
    <row r="287" spans="2:14" s="7" customFormat="1" ht="15" customHeight="1">
      <c r="B287" s="8"/>
      <c r="D287" s="9"/>
      <c r="F287" s="9"/>
      <c r="H287" s="9"/>
      <c r="J287" s="34"/>
      <c r="K287" s="88"/>
      <c r="L287" s="34"/>
      <c r="M287" s="44"/>
      <c r="N287" s="45"/>
    </row>
    <row r="288" spans="2:14" s="7" customFormat="1" ht="15" customHeight="1">
      <c r="B288" s="8"/>
      <c r="D288" s="9"/>
      <c r="F288" s="9"/>
      <c r="H288" s="9"/>
      <c r="J288" s="34"/>
      <c r="K288" s="88"/>
      <c r="L288" s="34"/>
      <c r="M288" s="44"/>
      <c r="N288" s="45"/>
    </row>
    <row r="289" spans="2:14" s="7" customFormat="1" ht="15" customHeight="1">
      <c r="B289" s="8"/>
      <c r="D289" s="9"/>
      <c r="F289" s="9"/>
      <c r="H289" s="9"/>
      <c r="J289" s="34"/>
      <c r="K289" s="88"/>
      <c r="L289" s="34"/>
      <c r="M289" s="44"/>
      <c r="N289" s="45"/>
    </row>
    <row r="290" spans="2:14" s="7" customFormat="1" ht="15" customHeight="1">
      <c r="B290" s="8"/>
      <c r="D290" s="9"/>
      <c r="F290" s="9"/>
      <c r="H290" s="9"/>
      <c r="J290" s="34"/>
      <c r="K290" s="88"/>
      <c r="L290" s="34"/>
      <c r="M290" s="44"/>
      <c r="N290" s="45"/>
    </row>
    <row r="291" spans="2:14" s="7" customFormat="1" ht="15" customHeight="1">
      <c r="B291" s="8"/>
      <c r="D291" s="9"/>
      <c r="F291" s="9"/>
      <c r="H291" s="9"/>
      <c r="J291" s="34"/>
      <c r="K291" s="88"/>
      <c r="L291" s="34"/>
      <c r="M291" s="44"/>
      <c r="N291" s="45"/>
    </row>
    <row r="292" spans="2:14" s="7" customFormat="1" ht="15" customHeight="1">
      <c r="B292" s="8"/>
      <c r="D292" s="9"/>
      <c r="F292" s="9"/>
      <c r="H292" s="9"/>
      <c r="J292" s="34"/>
      <c r="K292" s="88"/>
      <c r="L292" s="34"/>
      <c r="M292" s="44"/>
      <c r="N292" s="45"/>
    </row>
    <row r="293" spans="2:14" s="7" customFormat="1" ht="15" customHeight="1">
      <c r="B293" s="8"/>
      <c r="D293" s="9"/>
      <c r="F293" s="9"/>
      <c r="H293" s="9"/>
      <c r="J293" s="34"/>
      <c r="K293" s="88"/>
      <c r="L293" s="34"/>
      <c r="M293" s="44"/>
      <c r="N293" s="45"/>
    </row>
    <row r="294" spans="2:14" s="7" customFormat="1" ht="15" customHeight="1">
      <c r="B294" s="8"/>
      <c r="D294" s="9"/>
      <c r="F294" s="9"/>
      <c r="H294" s="9"/>
      <c r="J294" s="34"/>
      <c r="K294" s="88"/>
      <c r="L294" s="34"/>
      <c r="M294" s="44"/>
      <c r="N294" s="45"/>
    </row>
    <row r="295" spans="2:14" s="7" customFormat="1" ht="15" customHeight="1">
      <c r="B295" s="8"/>
      <c r="D295" s="9"/>
      <c r="F295" s="9"/>
      <c r="H295" s="9"/>
      <c r="J295" s="34"/>
      <c r="K295" s="88"/>
      <c r="L295" s="34"/>
      <c r="M295" s="44"/>
      <c r="N295" s="45"/>
    </row>
    <row r="296" spans="2:14" s="7" customFormat="1" ht="15" customHeight="1">
      <c r="B296" s="8"/>
      <c r="D296" s="9"/>
      <c r="F296" s="9"/>
      <c r="H296" s="9"/>
      <c r="J296" s="34"/>
      <c r="K296" s="88"/>
      <c r="L296" s="34"/>
      <c r="M296" s="44"/>
      <c r="N296" s="45"/>
    </row>
    <row r="297" spans="2:14" s="7" customFormat="1" ht="15" customHeight="1">
      <c r="B297" s="8"/>
      <c r="D297" s="9"/>
      <c r="F297" s="9"/>
      <c r="H297" s="9"/>
      <c r="J297" s="34"/>
      <c r="K297" s="88"/>
      <c r="L297" s="34"/>
      <c r="M297" s="44"/>
      <c r="N297" s="45"/>
    </row>
    <row r="298" spans="2:14" s="7" customFormat="1" ht="15" customHeight="1">
      <c r="B298" s="8"/>
      <c r="D298" s="9"/>
      <c r="F298" s="9"/>
      <c r="H298" s="9"/>
      <c r="J298" s="34"/>
      <c r="K298" s="88"/>
      <c r="L298" s="34"/>
      <c r="M298" s="44"/>
      <c r="N298" s="45"/>
    </row>
    <row r="299" spans="2:14" s="7" customFormat="1" ht="15" customHeight="1">
      <c r="B299" s="8"/>
      <c r="D299" s="9"/>
      <c r="F299" s="9"/>
      <c r="H299" s="9"/>
      <c r="J299" s="34"/>
      <c r="K299" s="88"/>
      <c r="L299" s="34"/>
      <c r="M299" s="44"/>
      <c r="N299" s="45"/>
    </row>
    <row r="300" spans="2:14" s="7" customFormat="1" ht="15" customHeight="1">
      <c r="B300" s="8"/>
      <c r="D300" s="9"/>
      <c r="F300" s="9"/>
      <c r="H300" s="9"/>
      <c r="J300" s="34"/>
      <c r="K300" s="88"/>
      <c r="L300" s="34"/>
      <c r="M300" s="44"/>
      <c r="N300" s="45"/>
    </row>
    <row r="301" spans="2:14" s="7" customFormat="1" ht="15" customHeight="1">
      <c r="B301" s="8"/>
      <c r="D301" s="9"/>
      <c r="F301" s="9"/>
      <c r="H301" s="9"/>
      <c r="J301" s="34"/>
      <c r="K301" s="88"/>
      <c r="L301" s="34"/>
      <c r="M301" s="44"/>
      <c r="N301" s="45"/>
    </row>
    <row r="302" spans="2:14" s="7" customFormat="1" ht="15" customHeight="1">
      <c r="B302" s="8"/>
      <c r="D302" s="9"/>
      <c r="F302" s="9"/>
      <c r="H302" s="9"/>
      <c r="J302" s="34"/>
      <c r="K302" s="88"/>
      <c r="L302" s="34"/>
      <c r="M302" s="44"/>
      <c r="N302" s="45"/>
    </row>
    <row r="303" spans="2:14" s="7" customFormat="1" ht="15" customHeight="1">
      <c r="B303" s="8"/>
      <c r="D303" s="9"/>
      <c r="F303" s="9"/>
      <c r="H303" s="9"/>
      <c r="J303" s="34"/>
      <c r="K303" s="88"/>
      <c r="L303" s="34"/>
      <c r="M303" s="44"/>
      <c r="N303" s="45"/>
    </row>
    <row r="304" spans="2:14" s="7" customFormat="1" ht="15" customHeight="1">
      <c r="B304" s="8"/>
      <c r="D304" s="9"/>
      <c r="F304" s="9"/>
      <c r="H304" s="9"/>
      <c r="J304" s="34"/>
      <c r="K304" s="88"/>
      <c r="L304" s="34"/>
      <c r="M304" s="44"/>
      <c r="N304" s="45"/>
    </row>
    <row r="305" spans="2:14" s="7" customFormat="1" ht="15" customHeight="1">
      <c r="B305" s="8"/>
      <c r="D305" s="9"/>
      <c r="F305" s="9"/>
      <c r="H305" s="9"/>
      <c r="J305" s="34"/>
      <c r="K305" s="88"/>
      <c r="L305" s="34"/>
      <c r="M305" s="44"/>
      <c r="N305" s="45"/>
    </row>
    <row r="306" spans="2:14" s="7" customFormat="1" ht="15" customHeight="1">
      <c r="B306" s="8"/>
      <c r="D306" s="9"/>
      <c r="F306" s="9"/>
      <c r="H306" s="9"/>
      <c r="J306" s="34"/>
      <c r="K306" s="88"/>
      <c r="L306" s="34"/>
      <c r="M306" s="44"/>
      <c r="N306" s="45"/>
    </row>
    <row r="307" spans="2:14" s="7" customFormat="1" ht="15" customHeight="1">
      <c r="B307" s="8"/>
      <c r="D307" s="9"/>
      <c r="F307" s="9"/>
      <c r="H307" s="9"/>
      <c r="J307" s="34"/>
      <c r="K307" s="88"/>
      <c r="L307" s="34"/>
      <c r="M307" s="44"/>
      <c r="N307" s="45"/>
    </row>
    <row r="308" spans="2:14" s="7" customFormat="1" ht="15" customHeight="1">
      <c r="B308" s="8"/>
      <c r="D308" s="9"/>
      <c r="F308" s="9"/>
      <c r="H308" s="9"/>
      <c r="J308" s="34"/>
      <c r="K308" s="88"/>
      <c r="L308" s="34"/>
      <c r="M308" s="44"/>
      <c r="N308" s="45"/>
    </row>
    <row r="309" spans="2:14" s="7" customFormat="1" ht="15" customHeight="1">
      <c r="B309" s="8"/>
      <c r="D309" s="9"/>
      <c r="F309" s="9"/>
      <c r="H309" s="9"/>
      <c r="J309" s="34"/>
      <c r="K309" s="88"/>
      <c r="L309" s="34"/>
      <c r="M309" s="44"/>
      <c r="N309" s="45"/>
    </row>
    <row r="310" spans="2:14" s="7" customFormat="1" ht="15" customHeight="1">
      <c r="B310" s="8"/>
      <c r="D310" s="9"/>
      <c r="F310" s="9"/>
      <c r="H310" s="9"/>
      <c r="J310" s="34"/>
      <c r="K310" s="88"/>
      <c r="L310" s="34"/>
      <c r="M310" s="44"/>
      <c r="N310" s="45"/>
    </row>
    <row r="311" spans="2:14" s="7" customFormat="1" ht="15" customHeight="1">
      <c r="B311" s="8"/>
      <c r="D311" s="9"/>
      <c r="F311" s="9"/>
      <c r="H311" s="9"/>
      <c r="J311" s="34"/>
      <c r="K311" s="88"/>
      <c r="L311" s="34"/>
      <c r="M311" s="44"/>
      <c r="N311" s="45"/>
    </row>
    <row r="312" spans="2:14" s="7" customFormat="1" ht="15" customHeight="1">
      <c r="B312" s="8"/>
      <c r="D312" s="9"/>
      <c r="F312" s="9"/>
      <c r="H312" s="9"/>
      <c r="J312" s="34"/>
      <c r="K312" s="88"/>
      <c r="L312" s="34"/>
      <c r="M312" s="44"/>
      <c r="N312" s="45"/>
    </row>
    <row r="313" spans="2:14" s="7" customFormat="1" ht="15" customHeight="1">
      <c r="B313" s="8"/>
      <c r="D313" s="9"/>
      <c r="F313" s="9"/>
      <c r="H313" s="9"/>
      <c r="J313" s="34"/>
      <c r="K313" s="88"/>
      <c r="L313" s="34"/>
      <c r="M313" s="44"/>
      <c r="N313" s="45"/>
    </row>
    <row r="314" spans="2:14" s="7" customFormat="1" ht="15" customHeight="1">
      <c r="B314" s="8"/>
      <c r="D314" s="9"/>
      <c r="F314" s="9"/>
      <c r="H314" s="9"/>
      <c r="J314" s="34"/>
      <c r="K314" s="88"/>
      <c r="L314" s="34"/>
      <c r="M314" s="44"/>
      <c r="N314" s="45"/>
    </row>
    <row r="315" spans="2:14" s="7" customFormat="1" ht="15" customHeight="1">
      <c r="B315" s="8"/>
      <c r="D315" s="9"/>
      <c r="F315" s="9"/>
      <c r="H315" s="9"/>
      <c r="J315" s="34"/>
      <c r="K315" s="88"/>
      <c r="L315" s="34"/>
      <c r="M315" s="44"/>
      <c r="N315" s="45"/>
    </row>
    <row r="316" spans="2:14" s="7" customFormat="1" ht="15" customHeight="1">
      <c r="B316" s="8"/>
      <c r="D316" s="9"/>
      <c r="F316" s="9"/>
      <c r="H316" s="9"/>
      <c r="J316" s="34"/>
      <c r="K316" s="88"/>
      <c r="L316" s="34"/>
      <c r="M316" s="44"/>
      <c r="N316" s="45"/>
    </row>
    <row r="317" spans="2:14" s="7" customFormat="1" ht="15" customHeight="1">
      <c r="B317" s="8"/>
      <c r="D317" s="9"/>
      <c r="F317" s="9"/>
      <c r="H317" s="9"/>
      <c r="J317" s="34"/>
      <c r="K317" s="88"/>
      <c r="L317" s="34"/>
      <c r="M317" s="44"/>
      <c r="N317" s="45"/>
    </row>
    <row r="318" spans="2:14" s="7" customFormat="1" ht="15" customHeight="1">
      <c r="B318" s="8"/>
      <c r="D318" s="9"/>
      <c r="F318" s="9"/>
      <c r="H318" s="9"/>
      <c r="J318" s="34"/>
      <c r="K318" s="88"/>
      <c r="L318" s="34"/>
      <c r="M318" s="44"/>
      <c r="N318" s="45"/>
    </row>
    <row r="319" spans="2:14" s="7" customFormat="1" ht="15" customHeight="1">
      <c r="B319" s="8"/>
      <c r="D319" s="9"/>
      <c r="F319" s="9"/>
      <c r="H319" s="9"/>
      <c r="J319" s="34"/>
      <c r="K319" s="88"/>
      <c r="L319" s="34"/>
      <c r="M319" s="44"/>
      <c r="N319" s="45"/>
    </row>
    <row r="320" spans="2:14" s="7" customFormat="1" ht="15" customHeight="1">
      <c r="B320" s="8"/>
      <c r="D320" s="9"/>
      <c r="F320" s="9"/>
      <c r="H320" s="9"/>
      <c r="J320" s="34"/>
      <c r="K320" s="88"/>
      <c r="L320" s="34"/>
      <c r="M320" s="44"/>
      <c r="N320" s="45"/>
    </row>
    <row r="321" spans="2:14" s="7" customFormat="1" ht="15" customHeight="1">
      <c r="B321" s="8"/>
      <c r="D321" s="9"/>
      <c r="F321" s="9"/>
      <c r="H321" s="9"/>
      <c r="J321" s="34"/>
      <c r="K321" s="88"/>
      <c r="L321" s="34"/>
      <c r="M321" s="44"/>
      <c r="N321" s="45"/>
    </row>
    <row r="322" spans="2:14" s="7" customFormat="1" ht="15" customHeight="1">
      <c r="B322" s="8"/>
      <c r="D322" s="9"/>
      <c r="F322" s="9"/>
      <c r="H322" s="9"/>
      <c r="J322" s="34"/>
      <c r="K322" s="88"/>
      <c r="L322" s="34"/>
      <c r="M322" s="44"/>
      <c r="N322" s="45"/>
    </row>
    <row r="323" spans="2:14" s="7" customFormat="1" ht="15" customHeight="1">
      <c r="B323" s="8"/>
      <c r="D323" s="9"/>
      <c r="F323" s="9"/>
      <c r="H323" s="9"/>
      <c r="J323" s="34"/>
      <c r="K323" s="88"/>
      <c r="L323" s="34"/>
      <c r="M323" s="44"/>
      <c r="N323" s="45"/>
    </row>
    <row r="324" spans="2:14" s="7" customFormat="1" ht="15" customHeight="1">
      <c r="B324" s="8"/>
      <c r="D324" s="9"/>
      <c r="F324" s="9"/>
      <c r="H324" s="9"/>
      <c r="J324" s="34"/>
      <c r="K324" s="88"/>
      <c r="L324" s="34"/>
      <c r="M324" s="44"/>
      <c r="N324" s="45"/>
    </row>
    <row r="325" spans="2:14" s="7" customFormat="1" ht="15" customHeight="1">
      <c r="B325" s="8"/>
      <c r="D325" s="9"/>
      <c r="F325" s="9"/>
      <c r="H325" s="9"/>
      <c r="J325" s="34"/>
      <c r="K325" s="88"/>
      <c r="L325" s="34"/>
      <c r="M325" s="44"/>
      <c r="N325" s="45"/>
    </row>
    <row r="326" spans="2:14" s="7" customFormat="1" ht="15" customHeight="1">
      <c r="B326" s="8"/>
      <c r="D326" s="9"/>
      <c r="F326" s="9"/>
      <c r="H326" s="9"/>
      <c r="J326" s="34"/>
      <c r="K326" s="88"/>
      <c r="L326" s="34"/>
      <c r="M326" s="44"/>
      <c r="N326" s="45"/>
    </row>
    <row r="327" spans="2:14" s="7" customFormat="1" ht="15" customHeight="1">
      <c r="B327" s="8"/>
      <c r="D327" s="9"/>
      <c r="F327" s="9"/>
      <c r="H327" s="9"/>
      <c r="J327" s="34"/>
      <c r="K327" s="88"/>
      <c r="L327" s="34"/>
      <c r="M327" s="44"/>
      <c r="N327" s="45"/>
    </row>
    <row r="328" spans="2:14" s="7" customFormat="1" ht="15" customHeight="1">
      <c r="B328" s="8"/>
      <c r="D328" s="9"/>
      <c r="F328" s="9"/>
      <c r="H328" s="9"/>
      <c r="J328" s="34"/>
      <c r="K328" s="88"/>
      <c r="L328" s="34"/>
      <c r="M328" s="44"/>
      <c r="N328" s="45"/>
    </row>
    <row r="329" spans="2:14" s="7" customFormat="1" ht="15" customHeight="1">
      <c r="B329" s="8"/>
      <c r="D329" s="9"/>
      <c r="F329" s="9"/>
      <c r="H329" s="9"/>
      <c r="J329" s="34"/>
      <c r="K329" s="88"/>
      <c r="L329" s="34"/>
      <c r="M329" s="44"/>
      <c r="N329" s="45"/>
    </row>
    <row r="330" spans="2:14" s="7" customFormat="1" ht="15" customHeight="1">
      <c r="B330" s="8"/>
      <c r="D330" s="9"/>
      <c r="F330" s="9"/>
      <c r="H330" s="9"/>
      <c r="J330" s="34"/>
      <c r="K330" s="88"/>
      <c r="L330" s="34"/>
      <c r="M330" s="44"/>
      <c r="N330" s="45"/>
    </row>
    <row r="331" spans="2:14" s="7" customFormat="1" ht="15" customHeight="1">
      <c r="B331" s="8"/>
      <c r="D331" s="9"/>
      <c r="F331" s="9"/>
      <c r="H331" s="9"/>
      <c r="J331" s="34"/>
      <c r="K331" s="88"/>
      <c r="L331" s="34"/>
      <c r="M331" s="44"/>
      <c r="N331" s="45"/>
    </row>
    <row r="332" spans="2:14" s="7" customFormat="1" ht="15" customHeight="1">
      <c r="B332" s="8"/>
      <c r="D332" s="9"/>
      <c r="F332" s="9"/>
      <c r="H332" s="9"/>
      <c r="J332" s="34"/>
      <c r="K332" s="88"/>
      <c r="L332" s="34"/>
      <c r="M332" s="44"/>
      <c r="N332" s="45"/>
    </row>
    <row r="333" spans="2:14" s="7" customFormat="1" ht="15" customHeight="1">
      <c r="B333" s="8"/>
      <c r="D333" s="9"/>
      <c r="F333" s="9"/>
      <c r="H333" s="9"/>
      <c r="J333" s="34"/>
      <c r="K333" s="88"/>
      <c r="L333" s="34"/>
      <c r="M333" s="44"/>
      <c r="N333" s="45"/>
    </row>
    <row r="334" spans="2:14" s="7" customFormat="1" ht="15" customHeight="1">
      <c r="B334" s="8"/>
      <c r="D334" s="9"/>
      <c r="F334" s="9"/>
      <c r="H334" s="9"/>
      <c r="J334" s="34"/>
      <c r="K334" s="88"/>
      <c r="L334" s="34"/>
      <c r="M334" s="44"/>
      <c r="N334" s="45"/>
    </row>
    <row r="335" spans="2:14" s="7" customFormat="1" ht="15" customHeight="1">
      <c r="B335" s="8"/>
      <c r="D335" s="9"/>
      <c r="F335" s="9"/>
      <c r="H335" s="9"/>
      <c r="J335" s="34"/>
      <c r="K335" s="88"/>
      <c r="L335" s="34"/>
      <c r="M335" s="44"/>
      <c r="N335" s="45"/>
    </row>
    <row r="336" spans="2:14" s="7" customFormat="1" ht="15" customHeight="1">
      <c r="B336" s="8"/>
      <c r="D336" s="9"/>
      <c r="F336" s="9"/>
      <c r="H336" s="9"/>
      <c r="J336" s="34"/>
      <c r="K336" s="88"/>
      <c r="L336" s="34"/>
      <c r="M336" s="44"/>
      <c r="N336" s="45"/>
    </row>
    <row r="337" spans="2:14" s="7" customFormat="1" ht="15" customHeight="1">
      <c r="B337" s="8"/>
      <c r="D337" s="9"/>
      <c r="F337" s="9"/>
      <c r="H337" s="9"/>
      <c r="J337" s="34"/>
      <c r="K337" s="88"/>
      <c r="L337" s="34"/>
      <c r="M337" s="44"/>
      <c r="N337" s="45"/>
    </row>
    <row r="338" spans="2:14" s="7" customFormat="1" ht="15" customHeight="1">
      <c r="B338" s="8"/>
      <c r="D338" s="9"/>
      <c r="F338" s="9"/>
      <c r="H338" s="9"/>
      <c r="J338" s="34"/>
      <c r="K338" s="88"/>
      <c r="L338" s="34"/>
      <c r="M338" s="44"/>
      <c r="N338" s="45"/>
    </row>
    <row r="339" spans="2:14" s="7" customFormat="1" ht="15" customHeight="1">
      <c r="B339" s="8"/>
      <c r="D339" s="9"/>
      <c r="F339" s="9"/>
      <c r="H339" s="9"/>
      <c r="J339" s="34"/>
      <c r="K339" s="88"/>
      <c r="L339" s="34"/>
      <c r="M339" s="44"/>
      <c r="N339" s="45"/>
    </row>
    <row r="340" spans="2:14" s="7" customFormat="1" ht="15" customHeight="1">
      <c r="B340" s="8"/>
      <c r="D340" s="9"/>
      <c r="F340" s="9"/>
      <c r="H340" s="9"/>
      <c r="J340" s="34"/>
      <c r="K340" s="88"/>
      <c r="L340" s="34"/>
      <c r="M340" s="44"/>
      <c r="N340" s="45"/>
    </row>
    <row r="341" spans="2:14" s="7" customFormat="1" ht="15" customHeight="1">
      <c r="B341" s="8"/>
      <c r="D341" s="9"/>
      <c r="F341" s="9"/>
      <c r="H341" s="9"/>
      <c r="J341" s="34"/>
      <c r="K341" s="88"/>
      <c r="L341" s="34"/>
      <c r="M341" s="44"/>
      <c r="N341" s="45"/>
    </row>
    <row r="342" spans="2:14" s="7" customFormat="1" ht="15" customHeight="1">
      <c r="B342" s="8"/>
      <c r="D342" s="9"/>
      <c r="F342" s="9"/>
      <c r="H342" s="9"/>
      <c r="J342" s="34"/>
      <c r="K342" s="88"/>
      <c r="L342" s="34"/>
      <c r="M342" s="44"/>
      <c r="N342" s="45"/>
    </row>
    <row r="343" spans="2:14" s="7" customFormat="1" ht="15" customHeight="1">
      <c r="B343" s="8"/>
      <c r="D343" s="9"/>
      <c r="F343" s="9"/>
      <c r="H343" s="9"/>
      <c r="J343" s="34"/>
      <c r="K343" s="88"/>
      <c r="L343" s="34"/>
      <c r="M343" s="44"/>
      <c r="N343" s="45"/>
    </row>
    <row r="344" spans="2:14" s="7" customFormat="1" ht="15" customHeight="1">
      <c r="B344" s="8"/>
      <c r="D344" s="9"/>
      <c r="F344" s="9"/>
      <c r="H344" s="9"/>
      <c r="J344" s="34"/>
      <c r="K344" s="88"/>
      <c r="L344" s="34"/>
      <c r="M344" s="44"/>
      <c r="N344" s="45"/>
    </row>
    <row r="345" spans="2:14" s="7" customFormat="1" ht="15" customHeight="1">
      <c r="B345" s="8"/>
      <c r="D345" s="9"/>
      <c r="F345" s="9"/>
      <c r="H345" s="9"/>
      <c r="J345" s="34"/>
      <c r="K345" s="88"/>
      <c r="L345" s="34"/>
      <c r="M345" s="44"/>
      <c r="N345" s="45"/>
    </row>
    <row r="346" spans="2:14" s="7" customFormat="1" ht="15" customHeight="1">
      <c r="B346" s="8"/>
      <c r="D346" s="9"/>
      <c r="F346" s="9"/>
      <c r="H346" s="9"/>
      <c r="J346" s="34"/>
      <c r="K346" s="88"/>
      <c r="L346" s="34"/>
      <c r="M346" s="44"/>
      <c r="N346" s="45"/>
    </row>
    <row r="347" spans="2:14" s="7" customFormat="1" ht="15" customHeight="1">
      <c r="B347" s="8"/>
      <c r="D347" s="9"/>
      <c r="F347" s="9"/>
      <c r="H347" s="9"/>
      <c r="J347" s="34"/>
      <c r="K347" s="88"/>
      <c r="L347" s="34"/>
      <c r="M347" s="44"/>
      <c r="N347" s="45"/>
    </row>
    <row r="348" spans="2:14" s="7" customFormat="1" ht="15" customHeight="1">
      <c r="B348" s="8"/>
      <c r="D348" s="9"/>
      <c r="F348" s="9"/>
      <c r="H348" s="9"/>
      <c r="J348" s="34"/>
      <c r="K348" s="88"/>
      <c r="L348" s="34"/>
      <c r="M348" s="44"/>
      <c r="N348" s="45"/>
    </row>
    <row r="349" spans="2:14" s="7" customFormat="1" ht="15" customHeight="1">
      <c r="B349" s="8"/>
      <c r="D349" s="9"/>
      <c r="F349" s="9"/>
      <c r="H349" s="9"/>
      <c r="J349" s="34"/>
      <c r="K349" s="88"/>
      <c r="L349" s="34"/>
      <c r="M349" s="44"/>
      <c r="N349" s="45"/>
    </row>
    <row r="350" spans="2:14" s="7" customFormat="1" ht="15" customHeight="1">
      <c r="B350" s="8"/>
      <c r="D350" s="9"/>
      <c r="F350" s="9"/>
      <c r="H350" s="9"/>
      <c r="J350" s="34"/>
      <c r="K350" s="88"/>
      <c r="L350" s="34"/>
      <c r="M350" s="44"/>
      <c r="N350" s="45"/>
    </row>
    <row r="351" spans="2:14" s="7" customFormat="1" ht="15" customHeight="1">
      <c r="B351" s="8"/>
      <c r="D351" s="9"/>
      <c r="F351" s="9"/>
      <c r="H351" s="9"/>
      <c r="J351" s="34"/>
      <c r="K351" s="88"/>
      <c r="L351" s="34"/>
      <c r="M351" s="44"/>
      <c r="N351" s="45"/>
    </row>
    <row r="352" spans="2:14" s="7" customFormat="1" ht="15" customHeight="1">
      <c r="B352" s="8"/>
      <c r="D352" s="9"/>
      <c r="F352" s="9"/>
      <c r="H352" s="9"/>
      <c r="J352" s="34"/>
      <c r="K352" s="88"/>
      <c r="L352" s="34"/>
      <c r="M352" s="44"/>
      <c r="N352" s="45"/>
    </row>
    <row r="353" spans="2:14" s="7" customFormat="1" ht="15" customHeight="1">
      <c r="B353" s="8"/>
      <c r="D353" s="9"/>
      <c r="F353" s="9"/>
      <c r="H353" s="9"/>
      <c r="J353" s="34"/>
      <c r="K353" s="88"/>
      <c r="L353" s="34"/>
      <c r="M353" s="44"/>
      <c r="N353" s="45"/>
    </row>
    <row r="354" spans="2:14" s="7" customFormat="1" ht="15" customHeight="1">
      <c r="B354" s="8"/>
      <c r="D354" s="9"/>
      <c r="F354" s="9"/>
      <c r="H354" s="9"/>
      <c r="J354" s="34"/>
      <c r="K354" s="88"/>
      <c r="L354" s="34"/>
      <c r="M354" s="44"/>
      <c r="N354" s="45"/>
    </row>
    <row r="355" spans="2:14" s="7" customFormat="1" ht="15" customHeight="1">
      <c r="B355" s="8"/>
      <c r="D355" s="9"/>
      <c r="F355" s="9"/>
      <c r="H355" s="9"/>
      <c r="J355" s="34"/>
      <c r="K355" s="88"/>
      <c r="L355" s="34"/>
      <c r="M355" s="44"/>
      <c r="N355" s="45"/>
    </row>
    <row r="356" spans="2:14" s="7" customFormat="1" ht="15" customHeight="1">
      <c r="B356" s="8"/>
      <c r="D356" s="9"/>
      <c r="F356" s="9"/>
      <c r="H356" s="9"/>
      <c r="J356" s="34"/>
      <c r="K356" s="88"/>
      <c r="L356" s="34"/>
      <c r="M356" s="44"/>
      <c r="N356" s="45"/>
    </row>
    <row r="357" spans="2:14" s="7" customFormat="1" ht="15" customHeight="1">
      <c r="B357" s="8"/>
      <c r="D357" s="9"/>
      <c r="F357" s="9"/>
      <c r="H357" s="9"/>
      <c r="J357" s="34"/>
      <c r="K357" s="88"/>
      <c r="L357" s="34"/>
      <c r="M357" s="44"/>
      <c r="N357" s="45"/>
    </row>
    <row r="358" spans="2:14" s="7" customFormat="1" ht="15" customHeight="1">
      <c r="B358" s="8"/>
      <c r="D358" s="9"/>
      <c r="F358" s="9"/>
      <c r="H358" s="9"/>
      <c r="J358" s="34"/>
      <c r="K358" s="88"/>
      <c r="L358" s="34"/>
      <c r="M358" s="44"/>
      <c r="N358" s="45"/>
    </row>
    <row r="359" spans="2:14" s="7" customFormat="1" ht="15" customHeight="1">
      <c r="B359" s="8"/>
      <c r="D359" s="9"/>
      <c r="F359" s="9"/>
      <c r="H359" s="9"/>
      <c r="J359" s="34"/>
      <c r="K359" s="88"/>
      <c r="L359" s="34"/>
      <c r="M359" s="44"/>
      <c r="N359" s="45"/>
    </row>
    <row r="360" spans="2:14" s="7" customFormat="1" ht="15" customHeight="1">
      <c r="B360" s="8"/>
      <c r="D360" s="9"/>
      <c r="F360" s="9"/>
      <c r="H360" s="9"/>
      <c r="J360" s="34"/>
      <c r="K360" s="88"/>
      <c r="L360" s="34"/>
      <c r="M360" s="44"/>
      <c r="N360" s="45"/>
    </row>
    <row r="361" spans="2:14" s="7" customFormat="1" ht="15" customHeight="1">
      <c r="B361" s="8"/>
      <c r="D361" s="9"/>
      <c r="F361" s="9"/>
      <c r="H361" s="9"/>
      <c r="J361" s="34"/>
      <c r="K361" s="88"/>
      <c r="L361" s="34"/>
      <c r="M361" s="44"/>
      <c r="N361" s="45"/>
    </row>
    <row r="362" spans="2:14" s="7" customFormat="1" ht="15" customHeight="1">
      <c r="B362" s="8"/>
      <c r="D362" s="9"/>
      <c r="F362" s="9"/>
      <c r="H362" s="9"/>
      <c r="J362" s="34"/>
      <c r="K362" s="88"/>
      <c r="L362" s="34"/>
      <c r="M362" s="44"/>
      <c r="N362" s="45"/>
    </row>
    <row r="363" spans="2:14" s="7" customFormat="1" ht="15" customHeight="1">
      <c r="B363" s="8"/>
      <c r="D363" s="9"/>
      <c r="F363" s="9"/>
      <c r="H363" s="9"/>
      <c r="J363" s="34"/>
      <c r="K363" s="88"/>
      <c r="L363" s="34"/>
      <c r="M363" s="44"/>
      <c r="N363" s="45"/>
    </row>
    <row r="364" spans="2:14" s="7" customFormat="1" ht="15" customHeight="1">
      <c r="B364" s="8"/>
      <c r="D364" s="9"/>
      <c r="F364" s="9"/>
      <c r="H364" s="9"/>
      <c r="J364" s="34"/>
      <c r="K364" s="88"/>
      <c r="L364" s="34"/>
      <c r="M364" s="44"/>
      <c r="N364" s="45"/>
    </row>
    <row r="365" spans="2:14" s="7" customFormat="1" ht="15" customHeight="1">
      <c r="B365" s="8"/>
      <c r="D365" s="9"/>
      <c r="F365" s="9"/>
      <c r="H365" s="9"/>
      <c r="J365" s="34"/>
      <c r="K365" s="88"/>
      <c r="L365" s="34"/>
      <c r="M365" s="44"/>
      <c r="N365" s="45"/>
    </row>
    <row r="366" spans="2:14" s="7" customFormat="1" ht="15" customHeight="1">
      <c r="B366" s="8"/>
      <c r="D366" s="9"/>
      <c r="F366" s="9"/>
      <c r="H366" s="9"/>
      <c r="J366" s="34"/>
      <c r="K366" s="88"/>
      <c r="L366" s="34"/>
      <c r="M366" s="44"/>
      <c r="N366" s="45"/>
    </row>
    <row r="367" spans="2:14" s="7" customFormat="1" ht="15" customHeight="1">
      <c r="B367" s="8"/>
      <c r="D367" s="9"/>
      <c r="F367" s="9"/>
      <c r="H367" s="9"/>
      <c r="J367" s="34"/>
      <c r="K367" s="88"/>
      <c r="L367" s="34"/>
      <c r="M367" s="44"/>
      <c r="N367" s="45"/>
    </row>
    <row r="368" spans="2:14" s="7" customFormat="1" ht="15" customHeight="1">
      <c r="B368" s="8"/>
      <c r="D368" s="9"/>
      <c r="F368" s="9"/>
      <c r="H368" s="9"/>
      <c r="J368" s="34"/>
      <c r="K368" s="88"/>
      <c r="L368" s="34"/>
      <c r="M368" s="44"/>
      <c r="N368" s="45"/>
    </row>
    <row r="369" spans="2:14" s="7" customFormat="1" ht="15" customHeight="1">
      <c r="B369" s="8"/>
      <c r="D369" s="9"/>
      <c r="F369" s="9"/>
      <c r="H369" s="9"/>
      <c r="J369" s="34"/>
      <c r="K369" s="88"/>
      <c r="L369" s="34"/>
      <c r="M369" s="44"/>
      <c r="N369" s="45"/>
    </row>
    <row r="370" spans="2:14" s="7" customFormat="1" ht="15" customHeight="1">
      <c r="B370" s="8"/>
      <c r="D370" s="9"/>
      <c r="F370" s="9"/>
      <c r="H370" s="9"/>
      <c r="J370" s="34"/>
      <c r="K370" s="88"/>
      <c r="L370" s="34"/>
      <c r="M370" s="44"/>
      <c r="N370" s="45"/>
    </row>
    <row r="371" spans="2:14" s="7" customFormat="1" ht="15" customHeight="1">
      <c r="B371" s="8"/>
      <c r="D371" s="9"/>
      <c r="F371" s="9"/>
      <c r="H371" s="9"/>
      <c r="J371" s="34"/>
      <c r="K371" s="88"/>
      <c r="L371" s="34"/>
      <c r="M371" s="44"/>
      <c r="N371" s="45"/>
    </row>
    <row r="372" spans="2:14" s="7" customFormat="1" ht="15" customHeight="1">
      <c r="B372" s="8"/>
      <c r="D372" s="9"/>
      <c r="F372" s="9"/>
      <c r="H372" s="9"/>
      <c r="J372" s="34"/>
      <c r="K372" s="88"/>
      <c r="L372" s="34"/>
      <c r="M372" s="44"/>
      <c r="N372" s="45"/>
    </row>
    <row r="373" spans="2:14" s="7" customFormat="1" ht="15" customHeight="1">
      <c r="B373" s="8"/>
      <c r="D373" s="9"/>
      <c r="F373" s="9"/>
      <c r="H373" s="9"/>
      <c r="J373" s="34"/>
      <c r="K373" s="88"/>
      <c r="L373" s="34"/>
      <c r="M373" s="44"/>
      <c r="N373" s="45"/>
    </row>
    <row r="374" spans="2:14" s="7" customFormat="1" ht="15" customHeight="1">
      <c r="B374" s="8"/>
      <c r="D374" s="9"/>
      <c r="F374" s="9"/>
      <c r="H374" s="9"/>
      <c r="J374" s="34"/>
      <c r="K374" s="88"/>
      <c r="L374" s="34"/>
      <c r="M374" s="44"/>
      <c r="N374" s="45"/>
    </row>
    <row r="375" spans="2:14" s="7" customFormat="1" ht="15" customHeight="1">
      <c r="B375" s="8"/>
      <c r="D375" s="9"/>
      <c r="F375" s="9"/>
      <c r="H375" s="9"/>
      <c r="J375" s="34"/>
      <c r="K375" s="88"/>
      <c r="L375" s="34"/>
      <c r="M375" s="44"/>
      <c r="N375" s="45"/>
    </row>
    <row r="376" spans="2:14" s="7" customFormat="1" ht="15" customHeight="1">
      <c r="B376" s="8"/>
      <c r="D376" s="9"/>
      <c r="F376" s="9"/>
      <c r="H376" s="9"/>
      <c r="J376" s="34"/>
      <c r="K376" s="88"/>
      <c r="L376" s="34"/>
      <c r="M376" s="44"/>
      <c r="N376" s="45"/>
    </row>
    <row r="377" spans="2:14" s="7" customFormat="1" ht="15" customHeight="1">
      <c r="B377" s="8"/>
      <c r="D377" s="9"/>
      <c r="F377" s="9"/>
      <c r="H377" s="9"/>
      <c r="J377" s="34"/>
      <c r="K377" s="88"/>
      <c r="L377" s="34"/>
      <c r="M377" s="44"/>
      <c r="N377" s="45"/>
    </row>
    <row r="378" spans="2:14" s="7" customFormat="1" ht="15" customHeight="1">
      <c r="B378" s="8"/>
      <c r="D378" s="9"/>
      <c r="F378" s="9"/>
      <c r="H378" s="9"/>
      <c r="J378" s="34"/>
      <c r="K378" s="88"/>
      <c r="L378" s="34"/>
      <c r="M378" s="44"/>
      <c r="N378" s="45"/>
    </row>
    <row r="379" spans="2:14" s="7" customFormat="1" ht="15" customHeight="1">
      <c r="B379" s="8"/>
      <c r="D379" s="9"/>
      <c r="F379" s="9"/>
      <c r="H379" s="9"/>
      <c r="J379" s="34"/>
      <c r="K379" s="88"/>
      <c r="L379" s="34"/>
      <c r="M379" s="44"/>
      <c r="N379" s="45"/>
    </row>
    <row r="380" spans="2:14" s="7" customFormat="1" ht="15" customHeight="1">
      <c r="B380" s="8"/>
      <c r="D380" s="9"/>
      <c r="F380" s="9"/>
      <c r="H380" s="9"/>
      <c r="J380" s="34"/>
      <c r="K380" s="88"/>
      <c r="L380" s="34"/>
      <c r="M380" s="44"/>
      <c r="N380" s="45"/>
    </row>
    <row r="381" spans="2:14" s="7" customFormat="1" ht="15" customHeight="1">
      <c r="B381" s="8"/>
      <c r="D381" s="9"/>
      <c r="F381" s="9"/>
      <c r="H381" s="9"/>
      <c r="J381" s="34"/>
      <c r="K381" s="88"/>
      <c r="L381" s="34"/>
      <c r="M381" s="44"/>
      <c r="N381" s="45"/>
    </row>
    <row r="382" spans="2:14" s="7" customFormat="1" ht="15" customHeight="1">
      <c r="B382" s="8"/>
      <c r="D382" s="9"/>
      <c r="F382" s="9"/>
      <c r="H382" s="9"/>
      <c r="J382" s="34"/>
      <c r="K382" s="88"/>
      <c r="L382" s="34"/>
      <c r="M382" s="44"/>
      <c r="N382" s="45"/>
    </row>
    <row r="383" spans="2:14" s="7" customFormat="1" ht="15" customHeight="1">
      <c r="B383" s="8"/>
      <c r="D383" s="9"/>
      <c r="F383" s="9"/>
      <c r="H383" s="9"/>
      <c r="J383" s="34"/>
      <c r="K383" s="88"/>
      <c r="L383" s="34"/>
      <c r="M383" s="44"/>
      <c r="N383" s="45"/>
    </row>
    <row r="384" spans="2:14" s="7" customFormat="1" ht="15" customHeight="1">
      <c r="B384" s="8"/>
      <c r="D384" s="9"/>
      <c r="F384" s="9"/>
      <c r="H384" s="9"/>
      <c r="J384" s="34"/>
      <c r="K384" s="88"/>
      <c r="L384" s="34"/>
      <c r="M384" s="44"/>
      <c r="N384" s="45"/>
    </row>
    <row r="385" spans="2:14" s="7" customFormat="1" ht="15" customHeight="1">
      <c r="B385" s="8"/>
      <c r="D385" s="9"/>
      <c r="F385" s="9"/>
      <c r="H385" s="9"/>
      <c r="J385" s="34"/>
      <c r="K385" s="88"/>
      <c r="L385" s="34"/>
      <c r="M385" s="44"/>
      <c r="N385" s="45"/>
    </row>
    <row r="386" spans="2:14" s="7" customFormat="1" ht="15" customHeight="1">
      <c r="B386" s="8"/>
      <c r="D386" s="9"/>
      <c r="F386" s="9"/>
      <c r="H386" s="9"/>
      <c r="J386" s="34"/>
      <c r="K386" s="88"/>
      <c r="L386" s="34"/>
      <c r="M386" s="44"/>
      <c r="N386" s="45"/>
    </row>
    <row r="387" spans="2:14" s="7" customFormat="1" ht="15" customHeight="1">
      <c r="B387" s="8"/>
      <c r="D387" s="9"/>
      <c r="F387" s="9"/>
      <c r="H387" s="9"/>
      <c r="J387" s="34"/>
      <c r="K387" s="88"/>
      <c r="L387" s="34"/>
      <c r="M387" s="44"/>
      <c r="N387" s="45"/>
    </row>
    <row r="388" spans="2:14" s="7" customFormat="1" ht="15" customHeight="1">
      <c r="B388" s="8"/>
      <c r="D388" s="9"/>
      <c r="F388" s="9"/>
      <c r="H388" s="9"/>
      <c r="J388" s="34"/>
      <c r="K388" s="88"/>
      <c r="L388" s="34"/>
      <c r="M388" s="44"/>
      <c r="N388" s="45"/>
    </row>
    <row r="389" spans="2:14" s="7" customFormat="1" ht="15" customHeight="1">
      <c r="B389" s="8"/>
      <c r="D389" s="9"/>
      <c r="F389" s="9"/>
      <c r="H389" s="9"/>
      <c r="J389" s="34"/>
      <c r="K389" s="88"/>
      <c r="L389" s="34"/>
      <c r="M389" s="44"/>
      <c r="N389" s="45"/>
    </row>
    <row r="390" spans="2:14" s="7" customFormat="1" ht="15" customHeight="1">
      <c r="B390" s="8"/>
      <c r="D390" s="9"/>
      <c r="F390" s="9"/>
      <c r="H390" s="9"/>
      <c r="J390" s="34"/>
      <c r="K390" s="88"/>
      <c r="L390" s="34"/>
      <c r="M390" s="44"/>
      <c r="N390" s="45"/>
    </row>
    <row r="391" spans="2:14" s="7" customFormat="1" ht="15" customHeight="1">
      <c r="B391" s="8"/>
      <c r="D391" s="9"/>
      <c r="F391" s="9"/>
      <c r="H391" s="9"/>
      <c r="J391" s="34"/>
      <c r="K391" s="88"/>
      <c r="L391" s="34"/>
      <c r="M391" s="44"/>
      <c r="N391" s="45"/>
    </row>
    <row r="392" spans="2:14" s="7" customFormat="1" ht="15" customHeight="1">
      <c r="B392" s="8"/>
      <c r="D392" s="9"/>
      <c r="F392" s="9"/>
      <c r="H392" s="9"/>
      <c r="J392" s="34"/>
      <c r="K392" s="88"/>
      <c r="L392" s="34"/>
      <c r="M392" s="44"/>
      <c r="N392" s="45"/>
    </row>
    <row r="393" spans="2:14" s="7" customFormat="1" ht="15" customHeight="1">
      <c r="B393" s="8"/>
      <c r="D393" s="9"/>
      <c r="F393" s="9"/>
      <c r="H393" s="9"/>
      <c r="J393" s="34"/>
      <c r="K393" s="88"/>
      <c r="L393" s="34"/>
      <c r="M393" s="44"/>
      <c r="N393" s="45"/>
    </row>
    <row r="394" spans="2:14" s="7" customFormat="1" ht="15" customHeight="1">
      <c r="B394" s="8"/>
      <c r="D394" s="9"/>
      <c r="F394" s="9"/>
      <c r="H394" s="9"/>
      <c r="J394" s="34"/>
      <c r="K394" s="88"/>
      <c r="L394" s="34"/>
      <c r="M394" s="44"/>
      <c r="N394" s="45"/>
    </row>
    <row r="395" spans="2:14" s="7" customFormat="1" ht="15" customHeight="1">
      <c r="B395" s="8"/>
      <c r="D395" s="9"/>
      <c r="F395" s="9"/>
      <c r="H395" s="9"/>
      <c r="J395" s="34"/>
      <c r="K395" s="88"/>
      <c r="L395" s="34"/>
      <c r="M395" s="44"/>
      <c r="N395" s="45"/>
    </row>
    <row r="396" spans="2:14" s="7" customFormat="1" ht="15" customHeight="1">
      <c r="B396" s="8"/>
      <c r="D396" s="9"/>
      <c r="F396" s="9"/>
      <c r="H396" s="9"/>
      <c r="J396" s="34"/>
      <c r="K396" s="88"/>
      <c r="L396" s="34"/>
      <c r="M396" s="44"/>
      <c r="N396" s="45"/>
    </row>
    <row r="397" spans="2:14" s="7" customFormat="1" ht="15" customHeight="1">
      <c r="B397" s="8"/>
      <c r="D397" s="9"/>
      <c r="F397" s="9"/>
      <c r="H397" s="9"/>
      <c r="J397" s="34"/>
      <c r="K397" s="88"/>
      <c r="L397" s="34"/>
      <c r="M397" s="44"/>
      <c r="N397" s="45"/>
    </row>
    <row r="398" spans="2:14" s="7" customFormat="1" ht="15" customHeight="1">
      <c r="B398" s="8"/>
      <c r="D398" s="9"/>
      <c r="F398" s="9"/>
      <c r="H398" s="9"/>
      <c r="J398" s="34"/>
      <c r="K398" s="88"/>
      <c r="L398" s="34"/>
      <c r="M398" s="44"/>
      <c r="N398" s="45"/>
    </row>
    <row r="399" spans="2:14" s="7" customFormat="1" ht="15" customHeight="1">
      <c r="B399" s="8"/>
      <c r="D399" s="9"/>
      <c r="F399" s="9"/>
      <c r="H399" s="9"/>
      <c r="J399" s="34"/>
      <c r="K399" s="88"/>
      <c r="L399" s="34"/>
      <c r="M399" s="44"/>
      <c r="N399" s="45"/>
    </row>
    <row r="400" spans="2:14" s="7" customFormat="1" ht="15" customHeight="1">
      <c r="B400" s="8"/>
      <c r="D400" s="9"/>
      <c r="F400" s="9"/>
      <c r="H400" s="9"/>
      <c r="J400" s="34"/>
      <c r="K400" s="88"/>
      <c r="L400" s="34"/>
      <c r="M400" s="44"/>
      <c r="N400" s="45"/>
    </row>
    <row r="401" spans="2:14" s="7" customFormat="1" ht="15" customHeight="1">
      <c r="B401" s="8"/>
      <c r="D401" s="9"/>
      <c r="F401" s="9"/>
      <c r="H401" s="9"/>
      <c r="J401" s="34"/>
      <c r="K401" s="88"/>
      <c r="L401" s="34"/>
      <c r="M401" s="44"/>
      <c r="N401" s="45"/>
    </row>
    <row r="402" spans="2:14" s="7" customFormat="1" ht="15" customHeight="1">
      <c r="B402" s="8"/>
      <c r="D402" s="9"/>
      <c r="F402" s="9"/>
      <c r="H402" s="9"/>
      <c r="J402" s="34"/>
      <c r="K402" s="88"/>
      <c r="L402" s="34"/>
      <c r="M402" s="44"/>
      <c r="N402" s="45"/>
    </row>
    <row r="403" spans="2:14" s="7" customFormat="1" ht="15" customHeight="1">
      <c r="B403" s="8"/>
      <c r="D403" s="9"/>
      <c r="F403" s="9"/>
      <c r="H403" s="9"/>
      <c r="J403" s="34"/>
      <c r="K403" s="88"/>
      <c r="L403" s="34"/>
      <c r="M403" s="44"/>
      <c r="N403" s="45"/>
    </row>
    <row r="404" spans="2:14" s="7" customFormat="1" ht="15" customHeight="1">
      <c r="B404" s="8"/>
      <c r="D404" s="9"/>
      <c r="F404" s="9"/>
      <c r="H404" s="9"/>
      <c r="J404" s="34"/>
      <c r="K404" s="88"/>
      <c r="L404" s="34"/>
      <c r="M404" s="44"/>
      <c r="N404" s="45"/>
    </row>
    <row r="405" spans="2:14" s="7" customFormat="1" ht="15" customHeight="1">
      <c r="B405" s="8"/>
      <c r="D405" s="9"/>
      <c r="F405" s="9"/>
      <c r="H405" s="9"/>
      <c r="J405" s="34"/>
      <c r="K405" s="88"/>
      <c r="L405" s="34"/>
      <c r="M405" s="44"/>
      <c r="N405" s="45"/>
    </row>
    <row r="406" spans="2:14" s="7" customFormat="1" ht="15" customHeight="1">
      <c r="B406" s="8"/>
      <c r="D406" s="9"/>
      <c r="F406" s="9"/>
      <c r="H406" s="9"/>
      <c r="J406" s="34"/>
      <c r="K406" s="88"/>
      <c r="L406" s="34"/>
      <c r="M406" s="44"/>
      <c r="N406" s="45"/>
    </row>
    <row r="407" spans="2:14" s="7" customFormat="1" ht="15" customHeight="1">
      <c r="B407" s="8"/>
      <c r="D407" s="9"/>
      <c r="F407" s="9"/>
      <c r="H407" s="9"/>
      <c r="J407" s="34"/>
      <c r="K407" s="88"/>
      <c r="L407" s="34"/>
      <c r="M407" s="44"/>
      <c r="N407" s="45"/>
    </row>
    <row r="408" spans="2:14" s="7" customFormat="1" ht="15" customHeight="1">
      <c r="B408" s="8"/>
      <c r="D408" s="9"/>
      <c r="F408" s="9"/>
      <c r="H408" s="9"/>
      <c r="J408" s="34"/>
      <c r="K408" s="88"/>
      <c r="L408" s="34"/>
      <c r="M408" s="44"/>
      <c r="N408" s="45"/>
    </row>
    <row r="409" spans="2:14" s="7" customFormat="1" ht="15" customHeight="1">
      <c r="B409" s="8"/>
      <c r="D409" s="9"/>
      <c r="F409" s="9"/>
      <c r="H409" s="9"/>
      <c r="J409" s="34"/>
      <c r="K409" s="88"/>
      <c r="L409" s="34"/>
      <c r="M409" s="44"/>
      <c r="N409" s="45"/>
    </row>
    <row r="410" spans="2:14" s="7" customFormat="1" ht="15" customHeight="1">
      <c r="B410" s="8"/>
      <c r="D410" s="9"/>
      <c r="F410" s="9"/>
      <c r="H410" s="9"/>
      <c r="J410" s="34"/>
      <c r="K410" s="88"/>
      <c r="L410" s="34"/>
      <c r="M410" s="44"/>
      <c r="N410" s="45"/>
    </row>
    <row r="411" spans="2:14" s="7" customFormat="1" ht="15" customHeight="1">
      <c r="B411" s="8"/>
      <c r="D411" s="9"/>
      <c r="F411" s="9"/>
      <c r="H411" s="9"/>
      <c r="J411" s="34"/>
      <c r="K411" s="88"/>
      <c r="L411" s="34"/>
      <c r="M411" s="44"/>
      <c r="N411" s="45"/>
    </row>
    <row r="412" spans="2:14" s="7" customFormat="1" ht="15" customHeight="1">
      <c r="B412" s="8"/>
      <c r="D412" s="9"/>
      <c r="F412" s="9"/>
      <c r="H412" s="9"/>
      <c r="J412" s="34"/>
      <c r="K412" s="88"/>
      <c r="L412" s="34"/>
      <c r="M412" s="44"/>
      <c r="N412" s="45"/>
    </row>
    <row r="413" spans="2:14" s="7" customFormat="1" ht="15" customHeight="1">
      <c r="B413" s="8"/>
      <c r="D413" s="9"/>
      <c r="F413" s="9"/>
      <c r="H413" s="9"/>
      <c r="J413" s="34"/>
      <c r="K413" s="88"/>
      <c r="L413" s="34"/>
      <c r="M413" s="44"/>
      <c r="N413" s="45"/>
    </row>
    <row r="414" spans="2:14" s="7" customFormat="1" ht="15" customHeight="1">
      <c r="B414" s="8"/>
      <c r="D414" s="9"/>
      <c r="F414" s="9"/>
      <c r="H414" s="9"/>
      <c r="J414" s="34"/>
      <c r="K414" s="88"/>
      <c r="L414" s="34"/>
      <c r="M414" s="44"/>
      <c r="N414" s="45"/>
    </row>
    <row r="415" spans="2:14" s="7" customFormat="1" ht="15" customHeight="1">
      <c r="B415" s="8"/>
      <c r="D415" s="9"/>
      <c r="F415" s="9"/>
      <c r="H415" s="9"/>
      <c r="J415" s="34"/>
      <c r="K415" s="88"/>
      <c r="L415" s="34"/>
      <c r="M415" s="44"/>
      <c r="N415" s="45"/>
    </row>
    <row r="416" spans="2:14" s="7" customFormat="1" ht="15" customHeight="1">
      <c r="B416" s="8"/>
      <c r="D416" s="9"/>
      <c r="F416" s="9"/>
      <c r="H416" s="9"/>
      <c r="J416" s="34"/>
      <c r="K416" s="88"/>
      <c r="L416" s="34"/>
      <c r="M416" s="44"/>
      <c r="N416" s="45"/>
    </row>
    <row r="417" spans="2:14" s="7" customFormat="1" ht="15" customHeight="1">
      <c r="B417" s="8"/>
      <c r="D417" s="9"/>
      <c r="F417" s="9"/>
      <c r="H417" s="9"/>
      <c r="J417" s="34"/>
      <c r="K417" s="88"/>
      <c r="L417" s="34"/>
      <c r="M417" s="44"/>
      <c r="N417" s="45"/>
    </row>
    <row r="418" spans="2:14" s="7" customFormat="1" ht="15" customHeight="1">
      <c r="B418" s="8"/>
      <c r="D418" s="9"/>
      <c r="F418" s="9"/>
      <c r="H418" s="9"/>
      <c r="J418" s="34"/>
      <c r="K418" s="88"/>
      <c r="L418" s="34"/>
      <c r="M418" s="44"/>
      <c r="N418" s="45"/>
    </row>
    <row r="419" spans="2:14" s="7" customFormat="1" ht="15" customHeight="1">
      <c r="B419" s="8"/>
      <c r="D419" s="9"/>
      <c r="F419" s="9"/>
      <c r="H419" s="9"/>
      <c r="J419" s="34"/>
      <c r="K419" s="88"/>
      <c r="L419" s="34"/>
      <c r="M419" s="44"/>
      <c r="N419" s="45"/>
    </row>
    <row r="420" spans="2:14" s="7" customFormat="1" ht="15" customHeight="1">
      <c r="B420" s="8"/>
      <c r="D420" s="9"/>
      <c r="F420" s="9"/>
      <c r="H420" s="9"/>
      <c r="J420" s="34"/>
      <c r="K420" s="88"/>
      <c r="L420" s="34"/>
      <c r="M420" s="44"/>
      <c r="N420" s="45"/>
    </row>
    <row r="421" spans="2:14" s="7" customFormat="1" ht="15" customHeight="1">
      <c r="B421" s="8"/>
      <c r="D421" s="9"/>
      <c r="F421" s="9"/>
      <c r="H421" s="9"/>
      <c r="J421" s="34"/>
      <c r="K421" s="88"/>
      <c r="L421" s="34"/>
      <c r="M421" s="44"/>
      <c r="N421" s="45"/>
    </row>
    <row r="422" spans="2:14" s="7" customFormat="1" ht="15" customHeight="1">
      <c r="B422" s="8"/>
      <c r="D422" s="9"/>
      <c r="F422" s="9"/>
      <c r="H422" s="9"/>
      <c r="J422" s="34"/>
      <c r="K422" s="88"/>
      <c r="L422" s="34"/>
      <c r="M422" s="44"/>
      <c r="N422" s="45"/>
    </row>
    <row r="423" spans="2:14" s="7" customFormat="1" ht="15" customHeight="1">
      <c r="B423" s="8"/>
      <c r="D423" s="9"/>
      <c r="F423" s="9"/>
      <c r="H423" s="9"/>
      <c r="J423" s="34"/>
      <c r="K423" s="88"/>
      <c r="L423" s="34"/>
      <c r="M423" s="44"/>
      <c r="N423" s="45"/>
    </row>
    <row r="424" spans="2:14" s="7" customFormat="1" ht="15" customHeight="1">
      <c r="B424" s="8"/>
      <c r="D424" s="9"/>
      <c r="F424" s="9"/>
      <c r="H424" s="9"/>
      <c r="J424" s="34"/>
      <c r="K424" s="88"/>
      <c r="L424" s="34"/>
      <c r="M424" s="44"/>
      <c r="N424" s="45"/>
    </row>
    <row r="425" spans="2:14" s="7" customFormat="1" ht="15" customHeight="1">
      <c r="B425" s="8"/>
      <c r="D425" s="9"/>
      <c r="F425" s="9"/>
      <c r="H425" s="9"/>
      <c r="J425" s="34"/>
      <c r="K425" s="88"/>
      <c r="L425" s="34"/>
      <c r="M425" s="44"/>
      <c r="N425" s="45"/>
    </row>
    <row r="426" spans="2:14" s="7" customFormat="1" ht="15" customHeight="1">
      <c r="B426" s="8"/>
      <c r="D426" s="9"/>
      <c r="F426" s="9"/>
      <c r="H426" s="9"/>
      <c r="J426" s="34"/>
      <c r="K426" s="88"/>
      <c r="L426" s="34"/>
      <c r="M426" s="44"/>
      <c r="N426" s="45"/>
    </row>
    <row r="427" spans="2:14" s="7" customFormat="1" ht="15" customHeight="1">
      <c r="B427" s="8"/>
      <c r="D427" s="9"/>
      <c r="F427" s="9"/>
      <c r="H427" s="9"/>
      <c r="J427" s="34"/>
      <c r="K427" s="88"/>
      <c r="L427" s="34"/>
      <c r="M427" s="44"/>
      <c r="N427" s="45"/>
    </row>
    <row r="428" spans="2:14" s="7" customFormat="1" ht="15" customHeight="1">
      <c r="B428" s="8"/>
      <c r="D428" s="9"/>
      <c r="F428" s="9"/>
      <c r="H428" s="9"/>
      <c r="J428" s="34"/>
      <c r="K428" s="88"/>
      <c r="L428" s="34"/>
      <c r="M428" s="44"/>
      <c r="N428" s="45"/>
    </row>
    <row r="429" spans="2:14" s="7" customFormat="1" ht="15" customHeight="1">
      <c r="B429" s="8"/>
      <c r="D429" s="9"/>
      <c r="F429" s="9"/>
      <c r="H429" s="9"/>
      <c r="J429" s="34"/>
      <c r="K429" s="88"/>
      <c r="L429" s="34"/>
      <c r="M429" s="44"/>
      <c r="N429" s="45"/>
    </row>
    <row r="430" spans="2:14" s="7" customFormat="1" ht="15" customHeight="1">
      <c r="B430" s="8"/>
      <c r="D430" s="9"/>
      <c r="F430" s="9"/>
      <c r="H430" s="9"/>
      <c r="J430" s="34"/>
      <c r="K430" s="88"/>
      <c r="L430" s="34"/>
      <c r="M430" s="44"/>
      <c r="N430" s="45"/>
    </row>
    <row r="431" spans="2:14" s="7" customFormat="1" ht="15" customHeight="1">
      <c r="B431" s="8"/>
      <c r="D431" s="9"/>
      <c r="F431" s="9"/>
      <c r="H431" s="9"/>
      <c r="J431" s="34"/>
      <c r="K431" s="88"/>
      <c r="L431" s="34"/>
      <c r="M431" s="44"/>
      <c r="N431" s="45"/>
    </row>
    <row r="432" spans="2:14" s="7" customFormat="1" ht="15" customHeight="1">
      <c r="B432" s="8"/>
      <c r="D432" s="9"/>
      <c r="F432" s="9"/>
      <c r="H432" s="9"/>
      <c r="J432" s="34"/>
      <c r="K432" s="88"/>
      <c r="L432" s="34"/>
      <c r="M432" s="44"/>
      <c r="N432" s="45"/>
    </row>
    <row r="433" spans="2:14" s="7" customFormat="1" ht="15" customHeight="1">
      <c r="B433" s="8"/>
      <c r="D433" s="9"/>
      <c r="F433" s="9"/>
      <c r="H433" s="9"/>
      <c r="J433" s="34"/>
      <c r="K433" s="88"/>
      <c r="L433" s="34"/>
      <c r="M433" s="44"/>
      <c r="N433" s="45"/>
    </row>
    <row r="434" spans="2:14" s="7" customFormat="1" ht="15" customHeight="1">
      <c r="B434" s="8"/>
      <c r="D434" s="9"/>
      <c r="F434" s="9"/>
      <c r="H434" s="9"/>
      <c r="J434" s="34"/>
      <c r="K434" s="88"/>
      <c r="L434" s="34"/>
      <c r="M434" s="44"/>
      <c r="N434" s="45"/>
    </row>
    <row r="435" spans="2:14" s="7" customFormat="1" ht="15" customHeight="1">
      <c r="B435" s="8"/>
      <c r="D435" s="9"/>
      <c r="F435" s="9"/>
      <c r="H435" s="9"/>
      <c r="J435" s="34"/>
      <c r="K435" s="88"/>
      <c r="L435" s="34"/>
      <c r="M435" s="44"/>
      <c r="N435" s="45"/>
    </row>
    <row r="436" spans="2:14" s="7" customFormat="1" ht="15" customHeight="1">
      <c r="B436" s="8"/>
      <c r="D436" s="9"/>
      <c r="F436" s="9"/>
      <c r="H436" s="9"/>
      <c r="J436" s="34"/>
      <c r="K436" s="88"/>
      <c r="L436" s="34"/>
      <c r="M436" s="44"/>
      <c r="N436" s="45"/>
    </row>
    <row r="437" spans="2:14" s="7" customFormat="1" ht="15" customHeight="1">
      <c r="B437" s="8"/>
      <c r="D437" s="9"/>
      <c r="F437" s="9"/>
      <c r="H437" s="9"/>
      <c r="J437" s="34"/>
      <c r="K437" s="88"/>
      <c r="L437" s="34"/>
      <c r="M437" s="44"/>
      <c r="N437" s="45"/>
    </row>
    <row r="438" spans="2:14" s="7" customFormat="1" ht="15" customHeight="1">
      <c r="B438" s="8"/>
      <c r="D438" s="9"/>
      <c r="F438" s="9"/>
      <c r="H438" s="9"/>
      <c r="J438" s="34"/>
      <c r="K438" s="88"/>
      <c r="L438" s="34"/>
      <c r="M438" s="44"/>
      <c r="N438" s="45"/>
    </row>
    <row r="439" spans="2:14" s="7" customFormat="1" ht="15" customHeight="1">
      <c r="B439" s="8"/>
      <c r="D439" s="9"/>
      <c r="F439" s="9"/>
      <c r="H439" s="9"/>
      <c r="J439" s="34"/>
      <c r="K439" s="88"/>
      <c r="L439" s="34"/>
      <c r="M439" s="44"/>
      <c r="N439" s="45"/>
    </row>
    <row r="440" spans="2:14" s="7" customFormat="1" ht="15" customHeight="1">
      <c r="B440" s="8"/>
      <c r="D440" s="9"/>
      <c r="F440" s="9"/>
      <c r="H440" s="9"/>
      <c r="J440" s="34"/>
      <c r="K440" s="88"/>
      <c r="L440" s="34"/>
      <c r="M440" s="44"/>
      <c r="N440" s="45"/>
    </row>
    <row r="441" spans="2:14" s="7" customFormat="1" ht="15" customHeight="1">
      <c r="B441" s="8"/>
      <c r="D441" s="9"/>
      <c r="F441" s="9"/>
      <c r="H441" s="9"/>
      <c r="J441" s="34"/>
      <c r="K441" s="88"/>
      <c r="L441" s="34"/>
      <c r="M441" s="44"/>
      <c r="N441" s="45"/>
    </row>
    <row r="442" spans="2:14" s="7" customFormat="1" ht="15" customHeight="1">
      <c r="B442" s="8"/>
      <c r="D442" s="9"/>
      <c r="F442" s="9"/>
      <c r="H442" s="9"/>
      <c r="J442" s="34"/>
      <c r="K442" s="88"/>
      <c r="L442" s="34"/>
      <c r="M442" s="44"/>
      <c r="N442" s="45"/>
    </row>
    <row r="443" spans="2:14" s="7" customFormat="1" ht="15" customHeight="1">
      <c r="B443" s="8"/>
      <c r="D443" s="9"/>
      <c r="F443" s="9"/>
      <c r="H443" s="9"/>
      <c r="J443" s="34"/>
      <c r="K443" s="88"/>
      <c r="L443" s="34"/>
      <c r="M443" s="44"/>
      <c r="N443" s="45"/>
    </row>
    <row r="444" spans="2:14" s="7" customFormat="1" ht="15" customHeight="1">
      <c r="B444" s="8"/>
      <c r="D444" s="9"/>
      <c r="F444" s="9"/>
      <c r="H444" s="9"/>
      <c r="J444" s="34"/>
      <c r="K444" s="88"/>
      <c r="L444" s="34"/>
      <c r="M444" s="44"/>
      <c r="N444" s="45"/>
    </row>
    <row r="445" spans="2:14" s="7" customFormat="1" ht="15" customHeight="1">
      <c r="B445" s="8"/>
      <c r="D445" s="9"/>
      <c r="F445" s="9"/>
      <c r="H445" s="9"/>
      <c r="J445" s="34"/>
      <c r="K445" s="88"/>
      <c r="L445" s="34"/>
      <c r="M445" s="44"/>
      <c r="N445" s="45"/>
    </row>
    <row r="446" spans="2:14" s="7" customFormat="1" ht="15" customHeight="1">
      <c r="B446" s="8"/>
      <c r="D446" s="9"/>
      <c r="F446" s="9"/>
      <c r="H446" s="9"/>
      <c r="J446" s="34"/>
      <c r="K446" s="88"/>
      <c r="L446" s="34"/>
      <c r="M446" s="44"/>
      <c r="N446" s="45"/>
    </row>
    <row r="447" spans="2:14" s="7" customFormat="1" ht="15" customHeight="1">
      <c r="B447" s="8"/>
      <c r="D447" s="9"/>
      <c r="F447" s="9"/>
      <c r="H447" s="9"/>
      <c r="J447" s="34"/>
      <c r="K447" s="88"/>
      <c r="L447" s="34"/>
      <c r="M447" s="44"/>
      <c r="N447" s="45"/>
    </row>
    <row r="448" spans="2:14" s="7" customFormat="1" ht="15" customHeight="1">
      <c r="B448" s="8"/>
      <c r="D448" s="9"/>
      <c r="F448" s="9"/>
      <c r="H448" s="9"/>
      <c r="J448" s="34"/>
      <c r="K448" s="88"/>
      <c r="L448" s="34"/>
      <c r="M448" s="44"/>
      <c r="N448" s="45"/>
    </row>
    <row r="449" spans="2:14" s="7" customFormat="1" ht="15" customHeight="1">
      <c r="B449" s="8"/>
      <c r="D449" s="9"/>
      <c r="F449" s="9"/>
      <c r="H449" s="9"/>
      <c r="J449" s="34"/>
      <c r="K449" s="88"/>
      <c r="L449" s="34"/>
      <c r="M449" s="44"/>
      <c r="N449" s="45"/>
    </row>
    <row r="450" spans="2:14" s="7" customFormat="1" ht="15" customHeight="1">
      <c r="B450" s="8"/>
      <c r="D450" s="9"/>
      <c r="F450" s="9"/>
      <c r="H450" s="9"/>
      <c r="J450" s="34"/>
      <c r="K450" s="88"/>
      <c r="L450" s="34"/>
      <c r="M450" s="44"/>
      <c r="N450" s="45"/>
    </row>
    <row r="451" spans="2:14" s="7" customFormat="1" ht="15" customHeight="1">
      <c r="B451" s="8"/>
      <c r="D451" s="9"/>
      <c r="F451" s="9"/>
      <c r="H451" s="9"/>
      <c r="J451" s="34"/>
      <c r="K451" s="88"/>
      <c r="L451" s="34"/>
      <c r="M451" s="44"/>
      <c r="N451" s="45"/>
    </row>
    <row r="452" spans="2:14" s="7" customFormat="1" ht="15" customHeight="1">
      <c r="B452" s="8"/>
      <c r="D452" s="9"/>
      <c r="F452" s="9"/>
      <c r="H452" s="9"/>
      <c r="J452" s="34"/>
      <c r="K452" s="88"/>
      <c r="L452" s="34"/>
      <c r="M452" s="44"/>
      <c r="N452" s="45"/>
    </row>
    <row r="453" spans="2:14" s="7" customFormat="1" ht="15" customHeight="1">
      <c r="B453" s="8"/>
      <c r="D453" s="9"/>
      <c r="F453" s="9"/>
      <c r="H453" s="9"/>
      <c r="J453" s="34"/>
      <c r="K453" s="88"/>
      <c r="L453" s="34"/>
      <c r="M453" s="44"/>
      <c r="N453" s="45"/>
    </row>
    <row r="454" spans="2:14" s="7" customFormat="1" ht="15" customHeight="1">
      <c r="B454" s="8"/>
      <c r="D454" s="9"/>
      <c r="F454" s="9"/>
      <c r="H454" s="9"/>
      <c r="J454" s="34"/>
      <c r="K454" s="88"/>
      <c r="L454" s="34"/>
      <c r="M454" s="44"/>
      <c r="N454" s="45"/>
    </row>
    <row r="455" spans="2:14" s="7" customFormat="1" ht="15" customHeight="1">
      <c r="B455" s="8"/>
      <c r="D455" s="9"/>
      <c r="F455" s="9"/>
      <c r="H455" s="9"/>
      <c r="J455" s="34"/>
      <c r="K455" s="88"/>
      <c r="L455" s="34"/>
      <c r="M455" s="44"/>
      <c r="N455" s="45"/>
    </row>
    <row r="456" spans="2:14" s="7" customFormat="1" ht="15" customHeight="1">
      <c r="B456" s="8"/>
      <c r="D456" s="9"/>
      <c r="F456" s="9"/>
      <c r="H456" s="9"/>
      <c r="J456" s="34"/>
      <c r="K456" s="88"/>
      <c r="L456" s="34"/>
      <c r="M456" s="44"/>
      <c r="N456" s="45"/>
    </row>
    <row r="457" spans="2:14" s="7" customFormat="1" ht="15" customHeight="1">
      <c r="B457" s="8"/>
      <c r="D457" s="9"/>
      <c r="F457" s="9"/>
      <c r="H457" s="9"/>
      <c r="J457" s="34"/>
      <c r="K457" s="88"/>
      <c r="L457" s="34"/>
      <c r="M457" s="44"/>
      <c r="N457" s="45"/>
    </row>
    <row r="458" spans="2:14" s="7" customFormat="1" ht="15" customHeight="1">
      <c r="B458" s="8"/>
      <c r="D458" s="9"/>
      <c r="F458" s="9"/>
      <c r="H458" s="9"/>
      <c r="J458" s="34"/>
      <c r="K458" s="88"/>
      <c r="L458" s="34"/>
      <c r="M458" s="44"/>
      <c r="N458" s="45"/>
    </row>
    <row r="459" spans="2:14" s="7" customFormat="1" ht="15" customHeight="1">
      <c r="B459" s="8"/>
      <c r="D459" s="9"/>
      <c r="F459" s="9"/>
      <c r="H459" s="9"/>
      <c r="J459" s="34"/>
      <c r="K459" s="88"/>
      <c r="L459" s="34"/>
      <c r="M459" s="44"/>
      <c r="N459" s="45"/>
    </row>
    <row r="460" spans="2:14" s="7" customFormat="1" ht="15" customHeight="1">
      <c r="B460" s="8"/>
      <c r="D460" s="9"/>
      <c r="F460" s="9"/>
      <c r="H460" s="9"/>
      <c r="J460" s="34"/>
      <c r="K460" s="88"/>
      <c r="L460" s="34"/>
      <c r="M460" s="44"/>
      <c r="N460" s="45"/>
    </row>
    <row r="461" spans="2:14" s="7" customFormat="1" ht="15" customHeight="1">
      <c r="B461" s="8"/>
      <c r="D461" s="9"/>
      <c r="F461" s="9"/>
      <c r="H461" s="9"/>
      <c r="J461" s="34"/>
      <c r="K461" s="88"/>
      <c r="L461" s="34"/>
      <c r="M461" s="44"/>
      <c r="N461" s="45"/>
    </row>
    <row r="462" spans="2:14" s="7" customFormat="1" ht="15" customHeight="1">
      <c r="B462" s="8"/>
      <c r="D462" s="9"/>
      <c r="F462" s="9"/>
      <c r="H462" s="9"/>
      <c r="J462" s="34"/>
      <c r="K462" s="88"/>
      <c r="L462" s="34"/>
      <c r="M462" s="44"/>
      <c r="N462" s="45"/>
    </row>
    <row r="463" spans="2:14" s="7" customFormat="1" ht="15" customHeight="1">
      <c r="B463" s="8"/>
      <c r="D463" s="9"/>
      <c r="F463" s="9"/>
      <c r="H463" s="9"/>
      <c r="J463" s="34"/>
      <c r="K463" s="88"/>
      <c r="L463" s="34"/>
      <c r="M463" s="44"/>
      <c r="N463" s="45"/>
    </row>
    <row r="464" spans="2:14" s="7" customFormat="1" ht="15" customHeight="1">
      <c r="B464" s="8"/>
      <c r="D464" s="9"/>
      <c r="F464" s="9"/>
      <c r="H464" s="9"/>
      <c r="J464" s="34"/>
      <c r="K464" s="88"/>
      <c r="L464" s="34"/>
      <c r="M464" s="44"/>
      <c r="N464" s="45"/>
    </row>
    <row r="465" spans="2:14" s="7" customFormat="1" ht="15" customHeight="1">
      <c r="B465" s="8"/>
      <c r="D465" s="9"/>
      <c r="F465" s="9"/>
      <c r="H465" s="9"/>
      <c r="J465" s="34"/>
      <c r="K465" s="88"/>
      <c r="L465" s="34"/>
      <c r="M465" s="44"/>
      <c r="N465" s="45"/>
    </row>
    <row r="466" spans="2:14" s="7" customFormat="1" ht="15" customHeight="1">
      <c r="B466" s="8"/>
      <c r="D466" s="9"/>
      <c r="F466" s="9"/>
      <c r="H466" s="9"/>
      <c r="J466" s="34"/>
      <c r="K466" s="88"/>
      <c r="L466" s="34"/>
      <c r="M466" s="44"/>
      <c r="N466" s="45"/>
    </row>
    <row r="467" spans="2:14" s="7" customFormat="1" ht="15" customHeight="1">
      <c r="B467" s="8"/>
      <c r="D467" s="9"/>
      <c r="F467" s="9"/>
      <c r="H467" s="9"/>
      <c r="J467" s="34"/>
      <c r="K467" s="88"/>
      <c r="L467" s="34"/>
      <c r="M467" s="44"/>
      <c r="N467" s="45"/>
    </row>
    <row r="468" spans="2:14" s="7" customFormat="1" ht="15" customHeight="1">
      <c r="B468" s="8"/>
      <c r="D468" s="9"/>
      <c r="F468" s="9"/>
      <c r="H468" s="9"/>
      <c r="J468" s="34"/>
      <c r="K468" s="88"/>
      <c r="L468" s="34"/>
      <c r="M468" s="44"/>
      <c r="N468" s="45"/>
    </row>
    <row r="469" spans="2:14" s="7" customFormat="1" ht="15" customHeight="1">
      <c r="B469" s="8"/>
      <c r="D469" s="9"/>
      <c r="F469" s="9"/>
      <c r="H469" s="9"/>
      <c r="J469" s="34"/>
      <c r="K469" s="88"/>
      <c r="L469" s="34"/>
      <c r="M469" s="44"/>
      <c r="N469" s="45"/>
    </row>
    <row r="470" spans="2:14" s="7" customFormat="1" ht="15" customHeight="1">
      <c r="B470" s="8"/>
      <c r="D470" s="9"/>
      <c r="F470" s="9"/>
      <c r="H470" s="9"/>
      <c r="J470" s="34"/>
      <c r="K470" s="88"/>
      <c r="L470" s="34"/>
      <c r="M470" s="44"/>
      <c r="N470" s="45"/>
    </row>
    <row r="471" spans="2:14" s="7" customFormat="1" ht="15" customHeight="1">
      <c r="B471" s="8"/>
      <c r="D471" s="9"/>
      <c r="F471" s="9"/>
      <c r="H471" s="9"/>
      <c r="J471" s="34"/>
      <c r="K471" s="88"/>
      <c r="L471" s="34"/>
      <c r="M471" s="44"/>
      <c r="N471" s="45"/>
    </row>
    <row r="472" spans="2:14" s="7" customFormat="1" ht="15" customHeight="1">
      <c r="B472" s="8"/>
      <c r="D472" s="9"/>
      <c r="F472" s="9"/>
      <c r="H472" s="9"/>
      <c r="J472" s="34"/>
      <c r="K472" s="88"/>
      <c r="L472" s="34"/>
      <c r="M472" s="44"/>
      <c r="N472" s="45"/>
    </row>
    <row r="473" spans="2:14" s="7" customFormat="1" ht="15" customHeight="1">
      <c r="B473" s="8"/>
      <c r="D473" s="9"/>
      <c r="F473" s="9"/>
      <c r="H473" s="9"/>
      <c r="J473" s="34"/>
      <c r="K473" s="88"/>
      <c r="L473" s="34"/>
      <c r="M473" s="44"/>
      <c r="N473" s="45"/>
    </row>
    <row r="474" spans="2:14" s="7" customFormat="1" ht="15" customHeight="1">
      <c r="B474" s="8"/>
      <c r="D474" s="9"/>
      <c r="F474" s="9"/>
      <c r="H474" s="9"/>
      <c r="J474" s="34"/>
      <c r="K474" s="88"/>
      <c r="L474" s="34"/>
      <c r="M474" s="44"/>
      <c r="N474" s="45"/>
    </row>
    <row r="475" spans="2:14" s="7" customFormat="1" ht="15" customHeight="1">
      <c r="B475" s="8"/>
      <c r="D475" s="9"/>
      <c r="F475" s="9"/>
      <c r="H475" s="9"/>
      <c r="J475" s="34"/>
      <c r="K475" s="88"/>
      <c r="L475" s="34"/>
      <c r="M475" s="44"/>
      <c r="N475" s="45"/>
    </row>
    <row r="476" spans="2:14" s="7" customFormat="1" ht="15" customHeight="1">
      <c r="B476" s="8"/>
      <c r="D476" s="9"/>
      <c r="F476" s="9"/>
      <c r="H476" s="9"/>
      <c r="J476" s="34"/>
      <c r="K476" s="88"/>
      <c r="L476" s="34"/>
      <c r="M476" s="44"/>
      <c r="N476" s="45"/>
    </row>
    <row r="477" spans="2:14" s="7" customFormat="1" ht="15" customHeight="1">
      <c r="B477" s="8"/>
      <c r="D477" s="9"/>
      <c r="F477" s="9"/>
      <c r="H477" s="9"/>
      <c r="J477" s="34"/>
      <c r="K477" s="88"/>
      <c r="L477" s="34"/>
      <c r="M477" s="44"/>
      <c r="N477" s="45"/>
    </row>
    <row r="478" spans="2:14" s="7" customFormat="1" ht="15" customHeight="1">
      <c r="B478" s="8"/>
      <c r="D478" s="9"/>
      <c r="F478" s="9"/>
      <c r="H478" s="9"/>
      <c r="J478" s="34"/>
      <c r="K478" s="88"/>
      <c r="L478" s="34"/>
      <c r="M478" s="44"/>
      <c r="N478" s="45"/>
    </row>
    <row r="479" spans="2:14" s="7" customFormat="1" ht="15" customHeight="1">
      <c r="B479" s="8"/>
      <c r="D479" s="9"/>
      <c r="F479" s="9"/>
      <c r="H479" s="9"/>
      <c r="J479" s="34"/>
      <c r="K479" s="88"/>
      <c r="L479" s="34"/>
      <c r="M479" s="44"/>
      <c r="N479" s="45"/>
    </row>
    <row r="480" spans="2:14" s="7" customFormat="1" ht="15" customHeight="1">
      <c r="B480" s="8"/>
      <c r="D480" s="9"/>
      <c r="F480" s="9"/>
      <c r="H480" s="9"/>
      <c r="J480" s="34"/>
      <c r="K480" s="88"/>
      <c r="L480" s="34"/>
      <c r="M480" s="44"/>
      <c r="N480" s="45"/>
    </row>
    <row r="481" spans="2:14" s="7" customFormat="1" ht="15" customHeight="1">
      <c r="B481" s="8"/>
      <c r="D481" s="9"/>
      <c r="F481" s="9"/>
      <c r="H481" s="9"/>
      <c r="J481" s="34"/>
      <c r="K481" s="88"/>
      <c r="L481" s="34"/>
      <c r="M481" s="44"/>
      <c r="N481" s="45"/>
    </row>
    <row r="482" spans="2:14" s="7" customFormat="1" ht="15" customHeight="1">
      <c r="B482" s="8"/>
      <c r="D482" s="9"/>
      <c r="F482" s="9"/>
      <c r="H482" s="9"/>
      <c r="J482" s="34"/>
      <c r="K482" s="88"/>
      <c r="L482" s="34"/>
      <c r="M482" s="44"/>
      <c r="N482" s="45"/>
    </row>
    <row r="483" spans="2:14" s="7" customFormat="1" ht="15" customHeight="1">
      <c r="B483" s="8"/>
      <c r="D483" s="9"/>
      <c r="F483" s="9"/>
      <c r="H483" s="9"/>
      <c r="J483" s="34"/>
      <c r="K483" s="88"/>
      <c r="L483" s="34"/>
      <c r="M483" s="44"/>
      <c r="N483" s="45"/>
    </row>
    <row r="484" spans="2:14" s="7" customFormat="1" ht="15" customHeight="1">
      <c r="B484" s="8"/>
      <c r="D484" s="9"/>
      <c r="F484" s="9"/>
      <c r="H484" s="9"/>
      <c r="J484" s="34"/>
      <c r="K484" s="88"/>
      <c r="L484" s="34"/>
      <c r="M484" s="44"/>
      <c r="N484" s="45"/>
    </row>
    <row r="485" spans="2:14" s="7" customFormat="1" ht="15" customHeight="1">
      <c r="B485" s="8"/>
      <c r="D485" s="9"/>
      <c r="F485" s="9"/>
      <c r="H485" s="9"/>
      <c r="J485" s="34"/>
      <c r="K485" s="88"/>
      <c r="L485" s="34"/>
      <c r="M485" s="44"/>
      <c r="N485" s="45"/>
    </row>
    <row r="486" spans="2:14" s="7" customFormat="1" ht="15" customHeight="1">
      <c r="B486" s="8"/>
      <c r="D486" s="9"/>
      <c r="F486" s="9"/>
      <c r="H486" s="9"/>
      <c r="J486" s="34"/>
      <c r="K486" s="88"/>
      <c r="L486" s="34"/>
      <c r="M486" s="44"/>
      <c r="N486" s="45"/>
    </row>
    <row r="487" spans="2:14" s="7" customFormat="1" ht="15" customHeight="1">
      <c r="B487" s="8"/>
      <c r="D487" s="9"/>
      <c r="F487" s="9"/>
      <c r="H487" s="9"/>
      <c r="J487" s="34"/>
      <c r="K487" s="88"/>
      <c r="L487" s="34"/>
      <c r="M487" s="44"/>
      <c r="N487" s="45"/>
    </row>
    <row r="488" spans="2:14" s="7" customFormat="1" ht="15" customHeight="1">
      <c r="B488" s="8"/>
      <c r="D488" s="9"/>
      <c r="F488" s="9"/>
      <c r="H488" s="9"/>
      <c r="J488" s="34"/>
      <c r="K488" s="88"/>
      <c r="L488" s="34"/>
      <c r="M488" s="44"/>
      <c r="N488" s="45"/>
    </row>
    <row r="489" spans="2:14" s="7" customFormat="1" ht="15" customHeight="1">
      <c r="B489" s="8"/>
      <c r="D489" s="9"/>
      <c r="F489" s="9"/>
      <c r="H489" s="9"/>
      <c r="J489" s="34"/>
      <c r="K489" s="88"/>
      <c r="L489" s="34"/>
      <c r="M489" s="44"/>
      <c r="N489" s="45"/>
    </row>
    <row r="490" spans="2:14" s="7" customFormat="1" ht="15" customHeight="1">
      <c r="B490" s="8"/>
      <c r="D490" s="9"/>
      <c r="F490" s="9"/>
      <c r="H490" s="9"/>
      <c r="J490" s="34"/>
      <c r="K490" s="88"/>
      <c r="L490" s="34"/>
      <c r="M490" s="44"/>
      <c r="N490" s="45"/>
    </row>
    <row r="491" spans="2:14" s="7" customFormat="1" ht="15" customHeight="1">
      <c r="B491" s="8"/>
      <c r="D491" s="9"/>
      <c r="F491" s="9"/>
      <c r="H491" s="9"/>
      <c r="J491" s="34"/>
      <c r="K491" s="88"/>
      <c r="L491" s="34"/>
      <c r="M491" s="44"/>
      <c r="N491" s="45"/>
    </row>
    <row r="492" spans="2:14" s="7" customFormat="1" ht="15" customHeight="1">
      <c r="B492" s="8"/>
      <c r="D492" s="9"/>
      <c r="F492" s="9"/>
      <c r="H492" s="9"/>
      <c r="J492" s="34"/>
      <c r="K492" s="88"/>
      <c r="L492" s="34"/>
      <c r="M492" s="44"/>
      <c r="N492" s="45"/>
    </row>
    <row r="493" spans="2:14" s="7" customFormat="1" ht="15" customHeight="1">
      <c r="B493" s="8"/>
      <c r="D493" s="9"/>
      <c r="F493" s="9"/>
      <c r="H493" s="9"/>
      <c r="J493" s="34"/>
      <c r="K493" s="88"/>
      <c r="L493" s="34"/>
      <c r="M493" s="44"/>
      <c r="N493" s="45"/>
    </row>
    <row r="494" spans="2:14" s="7" customFormat="1" ht="15" customHeight="1">
      <c r="B494" s="8"/>
      <c r="D494" s="9"/>
      <c r="F494" s="9"/>
      <c r="H494" s="9"/>
      <c r="J494" s="34"/>
      <c r="K494" s="88"/>
      <c r="L494" s="34"/>
      <c r="M494" s="44"/>
      <c r="N494" s="45"/>
    </row>
    <row r="495" spans="2:14" s="7" customFormat="1" ht="15" customHeight="1">
      <c r="B495" s="8"/>
      <c r="D495" s="9"/>
      <c r="F495" s="9"/>
      <c r="H495" s="9"/>
      <c r="J495" s="34"/>
      <c r="K495" s="88"/>
      <c r="L495" s="34"/>
      <c r="M495" s="44"/>
      <c r="N495" s="45"/>
    </row>
  </sheetData>
  <mergeCells count="27">
    <mergeCell ref="K70:L70"/>
    <mergeCell ref="G70:H70"/>
    <mergeCell ref="B2:D2"/>
    <mergeCell ref="B4:D4"/>
    <mergeCell ref="B5:D5"/>
    <mergeCell ref="B7:D7"/>
    <mergeCell ref="I57:J57"/>
    <mergeCell ref="I70:J70"/>
    <mergeCell ref="B49:D49"/>
    <mergeCell ref="B56:N56"/>
    <mergeCell ref="M70:N70"/>
    <mergeCell ref="C9:D9"/>
    <mergeCell ref="B11:D11"/>
    <mergeCell ref="B38:D38"/>
    <mergeCell ref="B48:D48"/>
    <mergeCell ref="B12:D12"/>
    <mergeCell ref="B39:D39"/>
    <mergeCell ref="C70:D70"/>
    <mergeCell ref="E70:F70"/>
    <mergeCell ref="M57:N57"/>
    <mergeCell ref="B69:N69"/>
    <mergeCell ref="B68:N68"/>
    <mergeCell ref="B55:N55"/>
    <mergeCell ref="C57:D57"/>
    <mergeCell ref="E57:F57"/>
    <mergeCell ref="G57:H57"/>
    <mergeCell ref="K57:L5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T495"/>
  <sheetViews>
    <sheetView workbookViewId="0" topLeftCell="A1">
      <selection activeCell="C9" sqref="C9:D9"/>
    </sheetView>
  </sheetViews>
  <sheetFormatPr defaultColWidth="9.140625" defaultRowHeight="12.75"/>
  <cols>
    <col min="1" max="1" width="1.7109375" style="2" customWidth="1"/>
    <col min="2" max="2" width="41.7109375" style="3" customWidth="1"/>
    <col min="3" max="3" width="7.7109375" style="2" customWidth="1"/>
    <col min="4" max="4" width="7.7109375" style="4" customWidth="1"/>
    <col min="5" max="5" width="7.7109375" style="2" customWidth="1"/>
    <col min="6" max="6" width="7.7109375" style="4" customWidth="1"/>
    <col min="7" max="7" width="7.7109375" style="2" customWidth="1"/>
    <col min="8" max="8" width="7.7109375" style="4" customWidth="1"/>
    <col min="9" max="9" width="7.7109375" style="2" customWidth="1"/>
    <col min="10" max="10" width="7.7109375" style="31" customWidth="1"/>
    <col min="11" max="11" width="7.7109375" style="85" customWidth="1"/>
    <col min="12" max="12" width="7.7109375" style="31" customWidth="1"/>
    <col min="13" max="13" width="9.140625" style="38" customWidth="1"/>
    <col min="14" max="14" width="9.140625" style="39" customWidth="1"/>
    <col min="15" max="16384" width="9.140625" style="2" customWidth="1"/>
  </cols>
  <sheetData>
    <row r="2" spans="2:14" ht="18" customHeight="1">
      <c r="B2" s="134" t="s">
        <v>59</v>
      </c>
      <c r="C2" s="134"/>
      <c r="D2" s="134"/>
      <c r="E2" s="1"/>
      <c r="F2" s="1"/>
      <c r="G2" s="1"/>
      <c r="H2" s="1"/>
      <c r="I2" s="1"/>
      <c r="J2" s="30"/>
      <c r="K2" s="84"/>
      <c r="L2" s="30"/>
      <c r="M2" s="36"/>
      <c r="N2" s="37"/>
    </row>
    <row r="3" ht="7.5" customHeight="1"/>
    <row r="4" spans="2:14" ht="18" customHeight="1">
      <c r="B4" s="135" t="s">
        <v>42</v>
      </c>
      <c r="C4" s="135"/>
      <c r="D4" s="135"/>
      <c r="E4" s="18"/>
      <c r="F4" s="18"/>
      <c r="G4" s="18"/>
      <c r="H4" s="18"/>
      <c r="I4" s="18"/>
      <c r="J4" s="32"/>
      <c r="K4" s="86"/>
      <c r="L4" s="32"/>
      <c r="M4" s="40"/>
      <c r="N4" s="41"/>
    </row>
    <row r="5" spans="2:14" ht="18" customHeight="1">
      <c r="B5" s="135" t="s">
        <v>44</v>
      </c>
      <c r="C5" s="135"/>
      <c r="D5" s="135"/>
      <c r="E5" s="18"/>
      <c r="F5" s="18"/>
      <c r="G5" s="18"/>
      <c r="H5" s="18"/>
      <c r="I5" s="18"/>
      <c r="J5" s="32"/>
      <c r="K5" s="86"/>
      <c r="L5" s="32"/>
      <c r="M5" s="40"/>
      <c r="N5" s="41"/>
    </row>
    <row r="6" ht="9" customHeight="1"/>
    <row r="7" spans="2:4" ht="18" customHeight="1">
      <c r="B7" s="136" t="s">
        <v>96</v>
      </c>
      <c r="C7" s="136"/>
      <c r="D7" s="136"/>
    </row>
    <row r="8" ht="9" customHeight="1"/>
    <row r="9" spans="2:4" ht="18" customHeight="1">
      <c r="B9" s="19" t="s">
        <v>43</v>
      </c>
      <c r="C9" s="130">
        <v>30</v>
      </c>
      <c r="D9" s="130"/>
    </row>
    <row r="10" ht="9" customHeight="1" thickBot="1"/>
    <row r="11" spans="2:14" s="7" customFormat="1" ht="18" customHeight="1">
      <c r="B11" s="112" t="s">
        <v>0</v>
      </c>
      <c r="C11" s="113"/>
      <c r="D11" s="111"/>
      <c r="E11" s="5"/>
      <c r="F11" s="6"/>
      <c r="G11" s="5"/>
      <c r="H11" s="6"/>
      <c r="I11" s="5"/>
      <c r="J11" s="33"/>
      <c r="K11" s="87"/>
      <c r="L11" s="33"/>
      <c r="M11" s="42"/>
      <c r="N11" s="43"/>
    </row>
    <row r="12" spans="2:14" s="7" customFormat="1" ht="18" customHeight="1" thickBot="1">
      <c r="B12" s="115" t="s">
        <v>49</v>
      </c>
      <c r="C12" s="116"/>
      <c r="D12" s="129"/>
      <c r="E12" s="5"/>
      <c r="F12" s="6"/>
      <c r="G12" s="5"/>
      <c r="H12" s="6"/>
      <c r="I12" s="5"/>
      <c r="J12" s="33"/>
      <c r="K12" s="87"/>
      <c r="L12" s="33"/>
      <c r="M12" s="42"/>
      <c r="N12" s="43"/>
    </row>
    <row r="13" spans="2:14" s="7" customFormat="1" ht="18" customHeight="1">
      <c r="B13" s="26" t="s">
        <v>1</v>
      </c>
      <c r="C13" s="27">
        <v>9</v>
      </c>
      <c r="D13" s="28">
        <f>C13/C17</f>
        <v>0.3</v>
      </c>
      <c r="F13" s="9"/>
      <c r="H13" s="9"/>
      <c r="J13" s="34"/>
      <c r="K13" s="88"/>
      <c r="L13" s="34"/>
      <c r="M13" s="44"/>
      <c r="N13" s="45"/>
    </row>
    <row r="14" spans="2:14" s="7" customFormat="1" ht="18" customHeight="1">
      <c r="B14" s="20" t="s">
        <v>2</v>
      </c>
      <c r="C14" s="17">
        <v>20</v>
      </c>
      <c r="D14" s="21">
        <f>C14/C17</f>
        <v>0.6666666666666666</v>
      </c>
      <c r="F14" s="9"/>
      <c r="H14" s="9"/>
      <c r="J14" s="34"/>
      <c r="K14" s="88"/>
      <c r="L14" s="34"/>
      <c r="M14" s="44"/>
      <c r="N14" s="45"/>
    </row>
    <row r="15" spans="2:14" s="7" customFormat="1" ht="18" customHeight="1">
      <c r="B15" s="20" t="s">
        <v>3</v>
      </c>
      <c r="C15" s="17">
        <v>0</v>
      </c>
      <c r="D15" s="21">
        <f>C15/C17</f>
        <v>0</v>
      </c>
      <c r="F15" s="9"/>
      <c r="H15" s="9"/>
      <c r="J15" s="34"/>
      <c r="K15" s="88"/>
      <c r="L15" s="34"/>
      <c r="M15" s="44"/>
      <c r="N15" s="45"/>
    </row>
    <row r="16" spans="2:14" s="7" customFormat="1" ht="18" customHeight="1" thickBot="1">
      <c r="B16" s="65" t="s">
        <v>114</v>
      </c>
      <c r="C16" s="10">
        <v>1</v>
      </c>
      <c r="D16" s="22">
        <f>C16/C17</f>
        <v>0.03333333333333333</v>
      </c>
      <c r="F16" s="9"/>
      <c r="H16" s="9"/>
      <c r="J16" s="34"/>
      <c r="K16" s="88"/>
      <c r="L16" s="34"/>
      <c r="M16" s="44"/>
      <c r="N16" s="45"/>
    </row>
    <row r="17" spans="2:14" s="56" customFormat="1" ht="18" customHeight="1" thickBot="1" thickTop="1">
      <c r="B17" s="53" t="s">
        <v>4</v>
      </c>
      <c r="C17" s="54">
        <f>SUM(C13:C16)</f>
        <v>30</v>
      </c>
      <c r="D17" s="55">
        <f>SUM(D13:D16)</f>
        <v>0.9999999999999999</v>
      </c>
      <c r="F17" s="57"/>
      <c r="H17" s="57"/>
      <c r="J17" s="58"/>
      <c r="K17" s="89"/>
      <c r="L17" s="58"/>
      <c r="M17" s="49"/>
      <c r="N17" s="59"/>
    </row>
    <row r="18" spans="2:14" s="7" customFormat="1" ht="18" customHeight="1">
      <c r="B18" s="26" t="s">
        <v>5</v>
      </c>
      <c r="C18" s="27">
        <v>24</v>
      </c>
      <c r="D18" s="28">
        <f>C18/C22</f>
        <v>0.8</v>
      </c>
      <c r="F18" s="9"/>
      <c r="H18" s="9"/>
      <c r="J18" s="34"/>
      <c r="K18" s="88"/>
      <c r="L18" s="34"/>
      <c r="M18" s="44"/>
      <c r="N18" s="45"/>
    </row>
    <row r="19" spans="2:14" s="7" customFormat="1" ht="18" customHeight="1">
      <c r="B19" s="20" t="s">
        <v>6</v>
      </c>
      <c r="C19" s="17">
        <v>1</v>
      </c>
      <c r="D19" s="21">
        <f>C19/C22</f>
        <v>0.03333333333333333</v>
      </c>
      <c r="F19" s="9"/>
      <c r="H19" s="9"/>
      <c r="J19" s="34"/>
      <c r="K19" s="88"/>
      <c r="L19" s="34"/>
      <c r="M19" s="44"/>
      <c r="N19" s="45"/>
    </row>
    <row r="20" spans="2:14" s="7" customFormat="1" ht="18" customHeight="1">
      <c r="B20" s="20" t="s">
        <v>7</v>
      </c>
      <c r="C20" s="17">
        <v>3</v>
      </c>
      <c r="D20" s="21">
        <f>C20/C22</f>
        <v>0.1</v>
      </c>
      <c r="F20" s="9"/>
      <c r="H20" s="9"/>
      <c r="J20" s="34"/>
      <c r="K20" s="88"/>
      <c r="L20" s="34"/>
      <c r="M20" s="44"/>
      <c r="N20" s="45"/>
    </row>
    <row r="21" spans="2:14" s="7" customFormat="1" ht="18" customHeight="1" thickBot="1">
      <c r="B21" s="65" t="s">
        <v>114</v>
      </c>
      <c r="C21" s="10">
        <v>2</v>
      </c>
      <c r="D21" s="22">
        <f>C21/C22</f>
        <v>0.06666666666666667</v>
      </c>
      <c r="F21" s="9"/>
      <c r="H21" s="9"/>
      <c r="J21" s="34"/>
      <c r="K21" s="88"/>
      <c r="L21" s="34"/>
      <c r="M21" s="44"/>
      <c r="N21" s="45"/>
    </row>
    <row r="22" spans="2:14" s="56" customFormat="1" ht="18" customHeight="1" thickBot="1" thickTop="1">
      <c r="B22" s="53" t="s">
        <v>4</v>
      </c>
      <c r="C22" s="54">
        <f>SUM(C18:C21)</f>
        <v>30</v>
      </c>
      <c r="D22" s="55">
        <f>SUM(D18:D21)</f>
        <v>1</v>
      </c>
      <c r="F22" s="57"/>
      <c r="H22" s="57"/>
      <c r="J22" s="58"/>
      <c r="K22" s="89"/>
      <c r="L22" s="58"/>
      <c r="M22" s="49"/>
      <c r="N22" s="59"/>
    </row>
    <row r="23" spans="2:14" s="7" customFormat="1" ht="18" customHeight="1">
      <c r="B23" s="29" t="s">
        <v>8</v>
      </c>
      <c r="C23" s="27">
        <v>0</v>
      </c>
      <c r="D23" s="28">
        <f>C23/$C$32</f>
        <v>0</v>
      </c>
      <c r="F23" s="9"/>
      <c r="H23" s="9"/>
      <c r="J23" s="34"/>
      <c r="K23" s="88"/>
      <c r="L23" s="34"/>
      <c r="M23" s="44"/>
      <c r="N23" s="45"/>
    </row>
    <row r="24" spans="2:14" s="7" customFormat="1" ht="18" customHeight="1">
      <c r="B24" s="23" t="s">
        <v>9</v>
      </c>
      <c r="C24" s="17">
        <v>10</v>
      </c>
      <c r="D24" s="21">
        <f aca="true" t="shared" si="0" ref="D24:D31">C24/$C$32</f>
        <v>0.3333333333333333</v>
      </c>
      <c r="F24" s="9"/>
      <c r="H24" s="9"/>
      <c r="J24" s="34"/>
      <c r="K24" s="88"/>
      <c r="L24" s="34"/>
      <c r="M24" s="44"/>
      <c r="N24" s="45"/>
    </row>
    <row r="25" spans="2:14" s="7" customFormat="1" ht="18" customHeight="1">
      <c r="B25" s="23" t="s">
        <v>10</v>
      </c>
      <c r="C25" s="17">
        <v>2</v>
      </c>
      <c r="D25" s="21">
        <f t="shared" si="0"/>
        <v>0.06666666666666667</v>
      </c>
      <c r="F25" s="9"/>
      <c r="H25" s="9"/>
      <c r="J25" s="34"/>
      <c r="K25" s="88"/>
      <c r="L25" s="34"/>
      <c r="M25" s="44"/>
      <c r="N25" s="45"/>
    </row>
    <row r="26" spans="2:14" s="7" customFormat="1" ht="18" customHeight="1">
      <c r="B26" s="23" t="s">
        <v>11</v>
      </c>
      <c r="C26" s="17">
        <v>6</v>
      </c>
      <c r="D26" s="21">
        <f t="shared" si="0"/>
        <v>0.2</v>
      </c>
      <c r="F26" s="9"/>
      <c r="H26" s="9"/>
      <c r="J26" s="34"/>
      <c r="K26" s="88"/>
      <c r="L26" s="34"/>
      <c r="M26" s="44"/>
      <c r="N26" s="45"/>
    </row>
    <row r="27" spans="2:14" s="7" customFormat="1" ht="18" customHeight="1">
      <c r="B27" s="23" t="s">
        <v>12</v>
      </c>
      <c r="C27" s="17">
        <v>0</v>
      </c>
      <c r="D27" s="21">
        <f t="shared" si="0"/>
        <v>0</v>
      </c>
      <c r="F27" s="9"/>
      <c r="H27" s="9"/>
      <c r="J27" s="34"/>
      <c r="K27" s="88"/>
      <c r="L27" s="34"/>
      <c r="M27" s="44"/>
      <c r="N27" s="45"/>
    </row>
    <row r="28" spans="2:14" s="7" customFormat="1" ht="18" customHeight="1">
      <c r="B28" s="23" t="s">
        <v>13</v>
      </c>
      <c r="C28" s="17">
        <v>1</v>
      </c>
      <c r="D28" s="21">
        <f t="shared" si="0"/>
        <v>0.03333333333333333</v>
      </c>
      <c r="F28" s="9"/>
      <c r="H28" s="9"/>
      <c r="J28" s="34"/>
      <c r="K28" s="88"/>
      <c r="L28" s="34"/>
      <c r="M28" s="44"/>
      <c r="N28" s="45"/>
    </row>
    <row r="29" spans="2:14" s="7" customFormat="1" ht="18" customHeight="1">
      <c r="B29" s="23" t="s">
        <v>14</v>
      </c>
      <c r="C29" s="17">
        <v>4</v>
      </c>
      <c r="D29" s="21">
        <f t="shared" si="0"/>
        <v>0.13333333333333333</v>
      </c>
      <c r="F29" s="9"/>
      <c r="H29" s="9"/>
      <c r="J29" s="34"/>
      <c r="K29" s="88"/>
      <c r="L29" s="34"/>
      <c r="M29" s="44"/>
      <c r="N29" s="45"/>
    </row>
    <row r="30" spans="2:14" s="7" customFormat="1" ht="18" customHeight="1">
      <c r="B30" s="23" t="s">
        <v>15</v>
      </c>
      <c r="C30" s="17">
        <v>6</v>
      </c>
      <c r="D30" s="21">
        <f t="shared" si="0"/>
        <v>0.2</v>
      </c>
      <c r="F30" s="9"/>
      <c r="H30" s="9"/>
      <c r="J30" s="34"/>
      <c r="K30" s="88"/>
      <c r="L30" s="34"/>
      <c r="M30" s="44"/>
      <c r="N30" s="45"/>
    </row>
    <row r="31" spans="2:14" s="7" customFormat="1" ht="18" customHeight="1" thickBot="1">
      <c r="B31" s="66" t="s">
        <v>114</v>
      </c>
      <c r="C31" s="10">
        <v>1</v>
      </c>
      <c r="D31" s="22">
        <f t="shared" si="0"/>
        <v>0.03333333333333333</v>
      </c>
      <c r="F31" s="9"/>
      <c r="H31" s="9"/>
      <c r="J31" s="34"/>
      <c r="K31" s="88"/>
      <c r="L31" s="34"/>
      <c r="M31" s="44"/>
      <c r="N31" s="45"/>
    </row>
    <row r="32" spans="2:14" s="56" customFormat="1" ht="18" customHeight="1" thickBot="1" thickTop="1">
      <c r="B32" s="53" t="s">
        <v>4</v>
      </c>
      <c r="C32" s="54">
        <f>SUM(C23:C31)</f>
        <v>30</v>
      </c>
      <c r="D32" s="55">
        <f>SUM(D23:D31)</f>
        <v>0.9999999999999999</v>
      </c>
      <c r="F32" s="57"/>
      <c r="H32" s="57"/>
      <c r="J32" s="58"/>
      <c r="K32" s="89"/>
      <c r="L32" s="58"/>
      <c r="M32" s="49"/>
      <c r="N32" s="59"/>
    </row>
    <row r="33" spans="2:14" s="7" customFormat="1" ht="18" customHeight="1">
      <c r="B33" s="26" t="s">
        <v>61</v>
      </c>
      <c r="C33" s="27">
        <v>27</v>
      </c>
      <c r="D33" s="28">
        <f>C33/C36</f>
        <v>0.9</v>
      </c>
      <c r="F33" s="9"/>
      <c r="H33" s="9"/>
      <c r="J33" s="34"/>
      <c r="K33" s="88"/>
      <c r="L33" s="34"/>
      <c r="M33" s="44"/>
      <c r="N33" s="45"/>
    </row>
    <row r="34" spans="2:14" s="7" customFormat="1" ht="18" customHeight="1">
      <c r="B34" s="20" t="s">
        <v>62</v>
      </c>
      <c r="C34" s="17">
        <v>1</v>
      </c>
      <c r="D34" s="21">
        <f>C34/C36</f>
        <v>0.03333333333333333</v>
      </c>
      <c r="F34" s="9"/>
      <c r="H34" s="9"/>
      <c r="J34" s="34"/>
      <c r="K34" s="88"/>
      <c r="L34" s="34"/>
      <c r="M34" s="44"/>
      <c r="N34" s="45"/>
    </row>
    <row r="35" spans="2:14" s="7" customFormat="1" ht="18" customHeight="1" thickBot="1">
      <c r="B35" s="65" t="s">
        <v>114</v>
      </c>
      <c r="C35" s="10">
        <v>2</v>
      </c>
      <c r="D35" s="22">
        <f>C35/C36</f>
        <v>0.06666666666666667</v>
      </c>
      <c r="F35" s="9"/>
      <c r="H35" s="9"/>
      <c r="J35" s="34"/>
      <c r="K35" s="88"/>
      <c r="L35" s="34"/>
      <c r="M35" s="44"/>
      <c r="N35" s="45"/>
    </row>
    <row r="36" spans="2:14" s="56" customFormat="1" ht="18" customHeight="1" thickBot="1" thickTop="1">
      <c r="B36" s="53" t="s">
        <v>4</v>
      </c>
      <c r="C36" s="54">
        <f>SUM(C33:C35)</f>
        <v>30</v>
      </c>
      <c r="D36" s="55">
        <f>SUM(D33:D35)</f>
        <v>1</v>
      </c>
      <c r="F36" s="57"/>
      <c r="H36" s="57"/>
      <c r="J36" s="58"/>
      <c r="K36" s="89"/>
      <c r="L36" s="58"/>
      <c r="M36" s="49"/>
      <c r="N36" s="59"/>
    </row>
    <row r="37" spans="2:14" s="7" customFormat="1" ht="15" customHeight="1" thickBot="1">
      <c r="B37" s="8"/>
      <c r="D37" s="9"/>
      <c r="F37" s="9"/>
      <c r="H37" s="9"/>
      <c r="J37" s="34"/>
      <c r="K37" s="88"/>
      <c r="L37" s="34"/>
      <c r="M37" s="44"/>
      <c r="N37" s="45"/>
    </row>
    <row r="38" spans="2:14" s="7" customFormat="1" ht="18" customHeight="1">
      <c r="B38" s="131" t="s">
        <v>115</v>
      </c>
      <c r="C38" s="132"/>
      <c r="D38" s="133"/>
      <c r="F38" s="9"/>
      <c r="H38" s="9"/>
      <c r="J38" s="34"/>
      <c r="K38" s="88"/>
      <c r="L38" s="34"/>
      <c r="M38" s="44"/>
      <c r="N38" s="45"/>
    </row>
    <row r="39" spans="2:14" s="7" customFormat="1" ht="18" customHeight="1" thickBot="1">
      <c r="B39" s="126" t="s">
        <v>116</v>
      </c>
      <c r="C39" s="127"/>
      <c r="D39" s="128"/>
      <c r="F39" s="9"/>
      <c r="H39" s="9"/>
      <c r="J39" s="34"/>
      <c r="K39" s="88"/>
      <c r="L39" s="34"/>
      <c r="M39" s="44"/>
      <c r="N39" s="45"/>
    </row>
    <row r="40" spans="2:14" s="7" customFormat="1" ht="18" customHeight="1">
      <c r="B40" s="20" t="s">
        <v>97</v>
      </c>
      <c r="C40" s="17">
        <v>14</v>
      </c>
      <c r="D40" s="21">
        <f aca="true" t="shared" si="1" ref="D40:D45">C40/$C$46</f>
        <v>0.3333333333333333</v>
      </c>
      <c r="F40" s="9"/>
      <c r="H40" s="9"/>
      <c r="J40" s="34"/>
      <c r="K40" s="88"/>
      <c r="L40" s="34"/>
      <c r="M40" s="44"/>
      <c r="N40" s="45"/>
    </row>
    <row r="41" spans="2:14" s="7" customFormat="1" ht="18" customHeight="1">
      <c r="B41" s="20" t="s">
        <v>98</v>
      </c>
      <c r="C41" s="17">
        <v>7</v>
      </c>
      <c r="D41" s="21">
        <f t="shared" si="1"/>
        <v>0.16666666666666666</v>
      </c>
      <c r="F41" s="9"/>
      <c r="H41" s="9"/>
      <c r="J41" s="34"/>
      <c r="K41" s="88"/>
      <c r="L41" s="34"/>
      <c r="M41" s="44"/>
      <c r="N41" s="45"/>
    </row>
    <row r="42" spans="2:14" s="7" customFormat="1" ht="18" customHeight="1">
      <c r="B42" s="20" t="s">
        <v>99</v>
      </c>
      <c r="C42" s="17">
        <v>5</v>
      </c>
      <c r="D42" s="21">
        <f t="shared" si="1"/>
        <v>0.11904761904761904</v>
      </c>
      <c r="F42" s="9"/>
      <c r="H42" s="9"/>
      <c r="J42" s="34"/>
      <c r="K42" s="88"/>
      <c r="L42" s="34"/>
      <c r="M42" s="44"/>
      <c r="N42" s="45"/>
    </row>
    <row r="43" spans="2:14" s="7" customFormat="1" ht="18" customHeight="1">
      <c r="B43" s="20" t="s">
        <v>100</v>
      </c>
      <c r="C43" s="17">
        <v>14</v>
      </c>
      <c r="D43" s="21">
        <f t="shared" si="1"/>
        <v>0.3333333333333333</v>
      </c>
      <c r="F43" s="9"/>
      <c r="H43" s="9"/>
      <c r="J43" s="34"/>
      <c r="K43" s="88"/>
      <c r="L43" s="34"/>
      <c r="M43" s="44"/>
      <c r="N43" s="45"/>
    </row>
    <row r="44" spans="2:14" s="7" customFormat="1" ht="18" customHeight="1">
      <c r="B44" s="20" t="s">
        <v>101</v>
      </c>
      <c r="C44" s="17">
        <v>2</v>
      </c>
      <c r="D44" s="21">
        <f t="shared" si="1"/>
        <v>0.047619047619047616</v>
      </c>
      <c r="F44" s="9"/>
      <c r="H44" s="9"/>
      <c r="J44" s="34"/>
      <c r="K44" s="88"/>
      <c r="L44" s="34"/>
      <c r="M44" s="44"/>
      <c r="N44" s="45"/>
    </row>
    <row r="45" spans="2:14" s="7" customFormat="1" ht="18" customHeight="1" thickBot="1">
      <c r="B45" s="65" t="s">
        <v>102</v>
      </c>
      <c r="C45" s="10">
        <v>0</v>
      </c>
      <c r="D45" s="22">
        <f t="shared" si="1"/>
        <v>0</v>
      </c>
      <c r="F45" s="9"/>
      <c r="H45" s="9"/>
      <c r="J45" s="34"/>
      <c r="K45" s="88"/>
      <c r="L45" s="34"/>
      <c r="M45" s="44"/>
      <c r="N45" s="45"/>
    </row>
    <row r="46" spans="2:14" s="56" customFormat="1" ht="18" customHeight="1" thickBot="1" thickTop="1">
      <c r="B46" s="53" t="s">
        <v>4</v>
      </c>
      <c r="C46" s="54">
        <f>SUM(C40:C45)</f>
        <v>42</v>
      </c>
      <c r="D46" s="55">
        <f>SUM(D40:D45)</f>
        <v>1</v>
      </c>
      <c r="F46" s="57"/>
      <c r="H46" s="57"/>
      <c r="J46" s="58"/>
      <c r="K46" s="89"/>
      <c r="L46" s="58"/>
      <c r="M46" s="49"/>
      <c r="N46" s="59"/>
    </row>
    <row r="47" spans="2:14" s="7" customFormat="1" ht="15" customHeight="1" thickBot="1">
      <c r="B47" s="8"/>
      <c r="D47" s="9"/>
      <c r="F47" s="9"/>
      <c r="H47" s="9"/>
      <c r="J47" s="34"/>
      <c r="K47" s="88"/>
      <c r="L47" s="34"/>
      <c r="M47" s="44"/>
      <c r="N47" s="45"/>
    </row>
    <row r="48" spans="2:14" s="7" customFormat="1" ht="18" customHeight="1">
      <c r="B48" s="112" t="s">
        <v>16</v>
      </c>
      <c r="C48" s="113"/>
      <c r="D48" s="111"/>
      <c r="F48" s="9"/>
      <c r="H48" s="9"/>
      <c r="J48" s="34"/>
      <c r="K48" s="88"/>
      <c r="L48" s="34"/>
      <c r="M48" s="44"/>
      <c r="N48" s="45"/>
    </row>
    <row r="49" spans="2:14" s="7" customFormat="1" ht="18" customHeight="1" thickBot="1">
      <c r="B49" s="115" t="s">
        <v>46</v>
      </c>
      <c r="C49" s="116"/>
      <c r="D49" s="129"/>
      <c r="F49" s="9"/>
      <c r="H49" s="9"/>
      <c r="J49" s="34"/>
      <c r="K49" s="88"/>
      <c r="L49" s="34"/>
      <c r="M49" s="44"/>
      <c r="N49" s="45"/>
    </row>
    <row r="50" spans="2:14" s="7" customFormat="1" ht="18" customHeight="1">
      <c r="B50" s="26" t="s">
        <v>17</v>
      </c>
      <c r="C50" s="27">
        <v>12</v>
      </c>
      <c r="D50" s="28">
        <f>C50/C53</f>
        <v>0.4</v>
      </c>
      <c r="F50" s="9"/>
      <c r="H50" s="9"/>
      <c r="J50" s="34"/>
      <c r="K50" s="88"/>
      <c r="L50" s="34"/>
      <c r="M50" s="44"/>
      <c r="N50" s="45"/>
    </row>
    <row r="51" spans="2:14" s="7" customFormat="1" ht="18" customHeight="1">
      <c r="B51" s="20" t="s">
        <v>18</v>
      </c>
      <c r="C51" s="17">
        <v>16</v>
      </c>
      <c r="D51" s="21">
        <f>C51/C53</f>
        <v>0.5333333333333333</v>
      </c>
      <c r="F51" s="9"/>
      <c r="H51" s="9"/>
      <c r="J51" s="34"/>
      <c r="K51" s="88"/>
      <c r="L51" s="34"/>
      <c r="M51" s="44"/>
      <c r="N51" s="45"/>
    </row>
    <row r="52" spans="2:14" s="7" customFormat="1" ht="18" customHeight="1" thickBot="1">
      <c r="B52" s="65" t="s">
        <v>114</v>
      </c>
      <c r="C52" s="10">
        <v>2</v>
      </c>
      <c r="D52" s="22">
        <f>C52/C53</f>
        <v>0.06666666666666667</v>
      </c>
      <c r="F52" s="9"/>
      <c r="H52" s="9"/>
      <c r="J52" s="34"/>
      <c r="K52" s="88"/>
      <c r="L52" s="34"/>
      <c r="M52" s="44"/>
      <c r="N52" s="45"/>
    </row>
    <row r="53" spans="2:14" s="56" customFormat="1" ht="18" customHeight="1" thickBot="1" thickTop="1">
      <c r="B53" s="53" t="s">
        <v>4</v>
      </c>
      <c r="C53" s="54">
        <f>SUM(C50:C52)</f>
        <v>30</v>
      </c>
      <c r="D53" s="55">
        <f>SUM(D50:D52)</f>
        <v>1</v>
      </c>
      <c r="F53" s="57"/>
      <c r="H53" s="57"/>
      <c r="J53" s="58"/>
      <c r="K53" s="89"/>
      <c r="L53" s="58"/>
      <c r="M53" s="49"/>
      <c r="N53" s="59"/>
    </row>
    <row r="54" spans="2:14" s="7" customFormat="1" ht="15" customHeight="1" thickBot="1">
      <c r="B54" s="8"/>
      <c r="D54" s="9"/>
      <c r="F54" s="9"/>
      <c r="H54" s="9"/>
      <c r="J54" s="34"/>
      <c r="K54" s="88"/>
      <c r="L54" s="34"/>
      <c r="M54" s="44"/>
      <c r="N54" s="45"/>
    </row>
    <row r="55" spans="2:14" s="7" customFormat="1" ht="18" customHeight="1">
      <c r="B55" s="112" t="s">
        <v>19</v>
      </c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4"/>
    </row>
    <row r="56" spans="2:14" s="7" customFormat="1" ht="18" customHeight="1" thickBot="1">
      <c r="B56" s="115" t="s">
        <v>47</v>
      </c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7"/>
    </row>
    <row r="57" spans="2:20" s="7" customFormat="1" ht="18" customHeight="1" thickBot="1">
      <c r="B57" s="67"/>
      <c r="C57" s="118" t="s">
        <v>20</v>
      </c>
      <c r="D57" s="125"/>
      <c r="E57" s="120" t="s">
        <v>21</v>
      </c>
      <c r="F57" s="124"/>
      <c r="G57" s="118" t="s">
        <v>22</v>
      </c>
      <c r="H57" s="125"/>
      <c r="I57" s="120" t="s">
        <v>23</v>
      </c>
      <c r="J57" s="124"/>
      <c r="K57" s="118" t="s">
        <v>114</v>
      </c>
      <c r="L57" s="125"/>
      <c r="M57" s="121" t="s">
        <v>4</v>
      </c>
      <c r="N57" s="122"/>
      <c r="P57" s="12"/>
      <c r="Q57" s="12" t="s">
        <v>20</v>
      </c>
      <c r="R57" s="12" t="s">
        <v>21</v>
      </c>
      <c r="S57" s="12" t="s">
        <v>22</v>
      </c>
      <c r="T57" s="12" t="s">
        <v>23</v>
      </c>
    </row>
    <row r="58" spans="2:20" s="7" customFormat="1" ht="18" customHeight="1" thickTop="1">
      <c r="B58" s="23" t="s">
        <v>24</v>
      </c>
      <c r="C58" s="60">
        <v>0</v>
      </c>
      <c r="D58" s="61">
        <f aca="true" t="shared" si="2" ref="D58:D65">C58/M58</f>
        <v>0</v>
      </c>
      <c r="E58" s="16">
        <v>1</v>
      </c>
      <c r="F58" s="15">
        <f aca="true" t="shared" si="3" ref="F58:F65">E58/M58</f>
        <v>0.03333333333333333</v>
      </c>
      <c r="G58" s="60">
        <v>5</v>
      </c>
      <c r="H58" s="61">
        <f aca="true" t="shared" si="4" ref="H58:H65">G58/M58</f>
        <v>0.16666666666666666</v>
      </c>
      <c r="I58" s="16">
        <v>22</v>
      </c>
      <c r="J58" s="15">
        <f aca="true" t="shared" si="5" ref="J58:J65">I58/M58</f>
        <v>0.7333333333333333</v>
      </c>
      <c r="K58" s="90">
        <v>2</v>
      </c>
      <c r="L58" s="61">
        <f>K58/M58</f>
        <v>0.06666666666666667</v>
      </c>
      <c r="M58" s="94">
        <f>I58+G58+E58+C58+K58</f>
        <v>30</v>
      </c>
      <c r="N58" s="51">
        <f>D58+F58+H58+J58+L58</f>
        <v>0.9999999999999999</v>
      </c>
      <c r="O58" s="11"/>
      <c r="P58" s="13" t="s">
        <v>25</v>
      </c>
      <c r="Q58" s="14">
        <f aca="true" t="shared" si="6" ref="Q58:Q65">C58</f>
        <v>0</v>
      </c>
      <c r="R58" s="14">
        <f aca="true" t="shared" si="7" ref="R58:R65">E58</f>
        <v>1</v>
      </c>
      <c r="S58" s="14">
        <f aca="true" t="shared" si="8" ref="S58:S65">G58</f>
        <v>5</v>
      </c>
      <c r="T58" s="12">
        <f aca="true" t="shared" si="9" ref="T58:T65">I58</f>
        <v>22</v>
      </c>
    </row>
    <row r="59" spans="2:20" s="7" customFormat="1" ht="18" customHeight="1">
      <c r="B59" s="23" t="s">
        <v>26</v>
      </c>
      <c r="C59" s="60">
        <v>0</v>
      </c>
      <c r="D59" s="61">
        <f t="shared" si="2"/>
        <v>0</v>
      </c>
      <c r="E59" s="16">
        <v>0</v>
      </c>
      <c r="F59" s="15">
        <f t="shared" si="3"/>
        <v>0</v>
      </c>
      <c r="G59" s="60">
        <v>5</v>
      </c>
      <c r="H59" s="61">
        <f t="shared" si="4"/>
        <v>0.16666666666666666</v>
      </c>
      <c r="I59" s="16">
        <v>23</v>
      </c>
      <c r="J59" s="15">
        <f t="shared" si="5"/>
        <v>0.7666666666666667</v>
      </c>
      <c r="K59" s="90">
        <v>2</v>
      </c>
      <c r="L59" s="61">
        <f aca="true" t="shared" si="10" ref="L59:L65">K59/M59</f>
        <v>0.06666666666666667</v>
      </c>
      <c r="M59" s="94">
        <f aca="true" t="shared" si="11" ref="M59:M65">I59+G59+E59+C59+K59</f>
        <v>30</v>
      </c>
      <c r="N59" s="51">
        <f aca="true" t="shared" si="12" ref="N59:N65">D59+F59+H59+J59+L59</f>
        <v>1</v>
      </c>
      <c r="O59" s="11"/>
      <c r="P59" s="13" t="s">
        <v>27</v>
      </c>
      <c r="Q59" s="14">
        <f t="shared" si="6"/>
        <v>0</v>
      </c>
      <c r="R59" s="14">
        <f t="shared" si="7"/>
        <v>0</v>
      </c>
      <c r="S59" s="14">
        <f t="shared" si="8"/>
        <v>5</v>
      </c>
      <c r="T59" s="12">
        <f t="shared" si="9"/>
        <v>23</v>
      </c>
    </row>
    <row r="60" spans="2:20" s="7" customFormat="1" ht="18" customHeight="1">
      <c r="B60" s="23" t="s">
        <v>28</v>
      </c>
      <c r="C60" s="60">
        <v>0</v>
      </c>
      <c r="D60" s="61">
        <f t="shared" si="2"/>
        <v>0</v>
      </c>
      <c r="E60" s="16">
        <v>3</v>
      </c>
      <c r="F60" s="15">
        <f t="shared" si="3"/>
        <v>0.1</v>
      </c>
      <c r="G60" s="60">
        <v>1</v>
      </c>
      <c r="H60" s="61">
        <f t="shared" si="4"/>
        <v>0.03333333333333333</v>
      </c>
      <c r="I60" s="16">
        <v>25</v>
      </c>
      <c r="J60" s="15">
        <f t="shared" si="5"/>
        <v>0.8333333333333334</v>
      </c>
      <c r="K60" s="90">
        <v>1</v>
      </c>
      <c r="L60" s="61">
        <f t="shared" si="10"/>
        <v>0.03333333333333333</v>
      </c>
      <c r="M60" s="94">
        <f t="shared" si="11"/>
        <v>30</v>
      </c>
      <c r="N60" s="51">
        <f t="shared" si="12"/>
        <v>1</v>
      </c>
      <c r="O60" s="11"/>
      <c r="P60" s="13" t="s">
        <v>29</v>
      </c>
      <c r="Q60" s="14">
        <f t="shared" si="6"/>
        <v>0</v>
      </c>
      <c r="R60" s="14">
        <f t="shared" si="7"/>
        <v>3</v>
      </c>
      <c r="S60" s="14">
        <f t="shared" si="8"/>
        <v>1</v>
      </c>
      <c r="T60" s="12">
        <f t="shared" si="9"/>
        <v>25</v>
      </c>
    </row>
    <row r="61" spans="2:20" s="7" customFormat="1" ht="18" customHeight="1">
      <c r="B61" s="23" t="s">
        <v>30</v>
      </c>
      <c r="C61" s="60">
        <v>0</v>
      </c>
      <c r="D61" s="61">
        <f t="shared" si="2"/>
        <v>0</v>
      </c>
      <c r="E61" s="16">
        <v>1</v>
      </c>
      <c r="F61" s="15">
        <f t="shared" si="3"/>
        <v>0.03333333333333333</v>
      </c>
      <c r="G61" s="60">
        <v>5</v>
      </c>
      <c r="H61" s="61">
        <f t="shared" si="4"/>
        <v>0.16666666666666666</v>
      </c>
      <c r="I61" s="16">
        <v>21</v>
      </c>
      <c r="J61" s="15">
        <f t="shared" si="5"/>
        <v>0.7</v>
      </c>
      <c r="K61" s="90">
        <v>3</v>
      </c>
      <c r="L61" s="61">
        <f t="shared" si="10"/>
        <v>0.1</v>
      </c>
      <c r="M61" s="94">
        <f t="shared" si="11"/>
        <v>30</v>
      </c>
      <c r="N61" s="51">
        <f t="shared" si="12"/>
        <v>0.9999999999999999</v>
      </c>
      <c r="O61" s="11"/>
      <c r="P61" s="13" t="s">
        <v>31</v>
      </c>
      <c r="Q61" s="14">
        <f t="shared" si="6"/>
        <v>0</v>
      </c>
      <c r="R61" s="14">
        <f t="shared" si="7"/>
        <v>1</v>
      </c>
      <c r="S61" s="14">
        <f t="shared" si="8"/>
        <v>5</v>
      </c>
      <c r="T61" s="12">
        <f t="shared" si="9"/>
        <v>21</v>
      </c>
    </row>
    <row r="62" spans="2:20" s="7" customFormat="1" ht="18" customHeight="1">
      <c r="B62" s="23" t="s">
        <v>32</v>
      </c>
      <c r="C62" s="60">
        <v>0</v>
      </c>
      <c r="D62" s="61">
        <f t="shared" si="2"/>
        <v>0</v>
      </c>
      <c r="E62" s="16">
        <v>4</v>
      </c>
      <c r="F62" s="15">
        <f t="shared" si="3"/>
        <v>0.13333333333333333</v>
      </c>
      <c r="G62" s="60">
        <v>4</v>
      </c>
      <c r="H62" s="61">
        <f t="shared" si="4"/>
        <v>0.13333333333333333</v>
      </c>
      <c r="I62" s="16">
        <v>6</v>
      </c>
      <c r="J62" s="15">
        <f t="shared" si="5"/>
        <v>0.2</v>
      </c>
      <c r="K62" s="90">
        <v>16</v>
      </c>
      <c r="L62" s="61">
        <f t="shared" si="10"/>
        <v>0.5333333333333333</v>
      </c>
      <c r="M62" s="94">
        <f t="shared" si="11"/>
        <v>30</v>
      </c>
      <c r="N62" s="51">
        <f t="shared" si="12"/>
        <v>1</v>
      </c>
      <c r="O62" s="11"/>
      <c r="P62" s="13" t="s">
        <v>33</v>
      </c>
      <c r="Q62" s="14">
        <f t="shared" si="6"/>
        <v>0</v>
      </c>
      <c r="R62" s="14">
        <f t="shared" si="7"/>
        <v>4</v>
      </c>
      <c r="S62" s="14">
        <f t="shared" si="8"/>
        <v>4</v>
      </c>
      <c r="T62" s="12">
        <f t="shared" si="9"/>
        <v>6</v>
      </c>
    </row>
    <row r="63" spans="2:20" s="7" customFormat="1" ht="18" customHeight="1">
      <c r="B63" s="23" t="s">
        <v>34</v>
      </c>
      <c r="C63" s="60">
        <v>0</v>
      </c>
      <c r="D63" s="61">
        <f t="shared" si="2"/>
        <v>0</v>
      </c>
      <c r="E63" s="16">
        <v>1</v>
      </c>
      <c r="F63" s="15">
        <f t="shared" si="3"/>
        <v>0.03333333333333333</v>
      </c>
      <c r="G63" s="60">
        <v>3</v>
      </c>
      <c r="H63" s="61">
        <f t="shared" si="4"/>
        <v>0.1</v>
      </c>
      <c r="I63" s="16">
        <v>23</v>
      </c>
      <c r="J63" s="15">
        <f t="shared" si="5"/>
        <v>0.7666666666666667</v>
      </c>
      <c r="K63" s="90">
        <v>3</v>
      </c>
      <c r="L63" s="61">
        <f t="shared" si="10"/>
        <v>0.1</v>
      </c>
      <c r="M63" s="94">
        <f t="shared" si="11"/>
        <v>30</v>
      </c>
      <c r="N63" s="51">
        <f t="shared" si="12"/>
        <v>1</v>
      </c>
      <c r="O63" s="11"/>
      <c r="P63" s="13" t="s">
        <v>35</v>
      </c>
      <c r="Q63" s="13">
        <f t="shared" si="6"/>
        <v>0</v>
      </c>
      <c r="R63" s="13">
        <f t="shared" si="7"/>
        <v>1</v>
      </c>
      <c r="S63" s="13">
        <f t="shared" si="8"/>
        <v>3</v>
      </c>
      <c r="T63" s="12">
        <f t="shared" si="9"/>
        <v>23</v>
      </c>
    </row>
    <row r="64" spans="2:20" s="7" customFormat="1" ht="18" customHeight="1">
      <c r="B64" s="23" t="s">
        <v>36</v>
      </c>
      <c r="C64" s="60">
        <v>0</v>
      </c>
      <c r="D64" s="61">
        <f t="shared" si="2"/>
        <v>0</v>
      </c>
      <c r="E64" s="16">
        <v>0</v>
      </c>
      <c r="F64" s="15">
        <f t="shared" si="3"/>
        <v>0</v>
      </c>
      <c r="G64" s="60">
        <v>6</v>
      </c>
      <c r="H64" s="61">
        <f t="shared" si="4"/>
        <v>0.2</v>
      </c>
      <c r="I64" s="16">
        <v>22</v>
      </c>
      <c r="J64" s="15">
        <f t="shared" si="5"/>
        <v>0.7333333333333333</v>
      </c>
      <c r="K64" s="90">
        <v>2</v>
      </c>
      <c r="L64" s="61">
        <f t="shared" si="10"/>
        <v>0.06666666666666667</v>
      </c>
      <c r="M64" s="94">
        <f t="shared" si="11"/>
        <v>30</v>
      </c>
      <c r="N64" s="51">
        <f t="shared" si="12"/>
        <v>1</v>
      </c>
      <c r="O64" s="11"/>
      <c r="P64" s="13" t="s">
        <v>37</v>
      </c>
      <c r="Q64" s="13">
        <f t="shared" si="6"/>
        <v>0</v>
      </c>
      <c r="R64" s="13">
        <f t="shared" si="7"/>
        <v>0</v>
      </c>
      <c r="S64" s="13">
        <f t="shared" si="8"/>
        <v>6</v>
      </c>
      <c r="T64" s="12">
        <f t="shared" si="9"/>
        <v>22</v>
      </c>
    </row>
    <row r="65" spans="2:20" s="7" customFormat="1" ht="18" customHeight="1" thickBot="1">
      <c r="B65" s="66" t="s">
        <v>38</v>
      </c>
      <c r="C65" s="75">
        <v>0</v>
      </c>
      <c r="D65" s="76">
        <f t="shared" si="2"/>
        <v>0</v>
      </c>
      <c r="E65" s="77">
        <v>3</v>
      </c>
      <c r="F65" s="78">
        <f t="shared" si="3"/>
        <v>0.1</v>
      </c>
      <c r="G65" s="75">
        <v>10</v>
      </c>
      <c r="H65" s="76">
        <f t="shared" si="4"/>
        <v>0.3333333333333333</v>
      </c>
      <c r="I65" s="77">
        <v>17</v>
      </c>
      <c r="J65" s="78">
        <f t="shared" si="5"/>
        <v>0.5666666666666667</v>
      </c>
      <c r="K65" s="91">
        <v>0</v>
      </c>
      <c r="L65" s="76">
        <f t="shared" si="10"/>
        <v>0</v>
      </c>
      <c r="M65" s="95">
        <f t="shared" si="11"/>
        <v>30</v>
      </c>
      <c r="N65" s="79">
        <f t="shared" si="12"/>
        <v>1</v>
      </c>
      <c r="O65" s="11"/>
      <c r="P65" s="13" t="s">
        <v>39</v>
      </c>
      <c r="Q65" s="13">
        <f t="shared" si="6"/>
        <v>0</v>
      </c>
      <c r="R65" s="13">
        <f t="shared" si="7"/>
        <v>3</v>
      </c>
      <c r="S65" s="13">
        <f t="shared" si="8"/>
        <v>10</v>
      </c>
      <c r="T65" s="12">
        <f t="shared" si="9"/>
        <v>17</v>
      </c>
    </row>
    <row r="66" spans="2:20" s="56" customFormat="1" ht="18" customHeight="1" thickBot="1" thickTop="1">
      <c r="B66" s="74" t="s">
        <v>4</v>
      </c>
      <c r="C66" s="69">
        <f>SUM(C58:C65)</f>
        <v>0</v>
      </c>
      <c r="D66" s="70">
        <f>C66/M66</f>
        <v>0</v>
      </c>
      <c r="E66" s="71">
        <f>SUM(E58:E65)</f>
        <v>13</v>
      </c>
      <c r="F66" s="72">
        <f>E66/M66</f>
        <v>0.05416666666666667</v>
      </c>
      <c r="G66" s="69">
        <f>SUM(G58:G65)</f>
        <v>39</v>
      </c>
      <c r="H66" s="70">
        <f>G66/M66</f>
        <v>0.1625</v>
      </c>
      <c r="I66" s="71">
        <f>SUM(I58:I65)</f>
        <v>159</v>
      </c>
      <c r="J66" s="72">
        <f>I66/M66</f>
        <v>0.6625</v>
      </c>
      <c r="K66" s="92">
        <f>SUM(K58:K65)</f>
        <v>29</v>
      </c>
      <c r="L66" s="70">
        <f>K66/M66</f>
        <v>0.12083333333333333</v>
      </c>
      <c r="M66" s="96">
        <f>I66+G66+E66+C66+K66</f>
        <v>240</v>
      </c>
      <c r="N66" s="52">
        <f>D66+F66+H66+J66+L66</f>
        <v>1</v>
      </c>
      <c r="O66" s="80"/>
      <c r="P66" s="81"/>
      <c r="Q66" s="81"/>
      <c r="R66" s="81"/>
      <c r="S66" s="81"/>
      <c r="T66" s="82"/>
    </row>
    <row r="67" spans="2:14" s="7" customFormat="1" ht="15" customHeight="1" thickBot="1">
      <c r="B67" s="8"/>
      <c r="D67" s="9"/>
      <c r="F67" s="9"/>
      <c r="H67" s="9"/>
      <c r="J67" s="34"/>
      <c r="K67" s="88"/>
      <c r="L67" s="34"/>
      <c r="M67" s="44"/>
      <c r="N67" s="45"/>
    </row>
    <row r="68" spans="2:14" s="7" customFormat="1" ht="18" customHeight="1">
      <c r="B68" s="112" t="s">
        <v>40</v>
      </c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4"/>
    </row>
    <row r="69" spans="2:14" s="7" customFormat="1" ht="18" customHeight="1" thickBot="1">
      <c r="B69" s="115" t="s">
        <v>48</v>
      </c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7"/>
    </row>
    <row r="70" spans="2:14" s="7" customFormat="1" ht="18" customHeight="1" thickBot="1">
      <c r="B70" s="67"/>
      <c r="C70" s="118" t="s">
        <v>20</v>
      </c>
      <c r="D70" s="119"/>
      <c r="E70" s="118" t="s">
        <v>21</v>
      </c>
      <c r="F70" s="119"/>
      <c r="G70" s="120" t="s">
        <v>22</v>
      </c>
      <c r="H70" s="119"/>
      <c r="I70" s="118" t="s">
        <v>23</v>
      </c>
      <c r="J70" s="119"/>
      <c r="K70" s="150" t="s">
        <v>114</v>
      </c>
      <c r="L70" s="152"/>
      <c r="M70" s="121" t="s">
        <v>4</v>
      </c>
      <c r="N70" s="122"/>
    </row>
    <row r="71" spans="2:14" s="7" customFormat="1" ht="18" customHeight="1" thickBot="1" thickTop="1">
      <c r="B71" s="24" t="s">
        <v>41</v>
      </c>
      <c r="C71" s="63">
        <v>0</v>
      </c>
      <c r="D71" s="64">
        <f>C71/M71</f>
        <v>0</v>
      </c>
      <c r="E71" s="63">
        <v>0</v>
      </c>
      <c r="F71" s="64">
        <f>E71/M71</f>
        <v>0</v>
      </c>
      <c r="G71" s="25">
        <v>2</v>
      </c>
      <c r="H71" s="64">
        <f>G71/M71</f>
        <v>0.06666666666666667</v>
      </c>
      <c r="I71" s="63">
        <v>27</v>
      </c>
      <c r="J71" s="64">
        <f>I71/M71</f>
        <v>0.9</v>
      </c>
      <c r="K71" s="93">
        <v>1</v>
      </c>
      <c r="L71" s="48">
        <f>K71/M71</f>
        <v>0.03333333333333333</v>
      </c>
      <c r="M71" s="97">
        <f>C71+E71+G71+I71+K71</f>
        <v>30</v>
      </c>
      <c r="N71" s="50">
        <f>D71+F71+H71+J71+L71</f>
        <v>1</v>
      </c>
    </row>
    <row r="72" spans="2:14" s="7" customFormat="1" ht="15" customHeight="1">
      <c r="B72" s="8"/>
      <c r="D72" s="9"/>
      <c r="F72" s="9"/>
      <c r="H72" s="9"/>
      <c r="J72" s="34"/>
      <c r="K72" s="88"/>
      <c r="L72" s="34"/>
      <c r="M72" s="44"/>
      <c r="N72" s="45"/>
    </row>
    <row r="73" spans="2:14" s="7" customFormat="1" ht="15" customHeight="1" thickBot="1">
      <c r="B73" s="8"/>
      <c r="D73" s="9"/>
      <c r="F73" s="9"/>
      <c r="H73" s="9"/>
      <c r="J73" s="34"/>
      <c r="K73" s="88"/>
      <c r="L73" s="34"/>
      <c r="M73" s="44"/>
      <c r="N73" s="45"/>
    </row>
    <row r="74" spans="2:14" s="7" customFormat="1" ht="18" customHeight="1" thickBot="1">
      <c r="B74" s="140" t="s">
        <v>117</v>
      </c>
      <c r="C74" s="141"/>
      <c r="D74" s="141"/>
      <c r="E74" s="141"/>
      <c r="F74" s="141"/>
      <c r="G74" s="141"/>
      <c r="H74" s="142"/>
      <c r="J74" s="34"/>
      <c r="K74" s="88"/>
      <c r="L74" s="34"/>
      <c r="M74" s="44"/>
      <c r="N74" s="45"/>
    </row>
    <row r="75" spans="2:14" s="7" customFormat="1" ht="18" customHeight="1" thickTop="1">
      <c r="B75" s="143" t="s">
        <v>122</v>
      </c>
      <c r="C75" s="144"/>
      <c r="D75" s="144"/>
      <c r="E75" s="144"/>
      <c r="F75" s="144"/>
      <c r="G75" s="144"/>
      <c r="H75" s="145"/>
      <c r="J75" s="34"/>
      <c r="K75" s="88"/>
      <c r="L75" s="34"/>
      <c r="M75" s="44"/>
      <c r="N75" s="45"/>
    </row>
    <row r="76" spans="2:14" s="7" customFormat="1" ht="18" customHeight="1">
      <c r="B76" s="143" t="s">
        <v>123</v>
      </c>
      <c r="C76" s="144"/>
      <c r="D76" s="144"/>
      <c r="E76" s="144"/>
      <c r="F76" s="144"/>
      <c r="G76" s="144"/>
      <c r="H76" s="145"/>
      <c r="J76" s="34"/>
      <c r="K76" s="88"/>
      <c r="L76" s="34"/>
      <c r="M76" s="44"/>
      <c r="N76" s="45"/>
    </row>
    <row r="77" spans="2:14" s="7" customFormat="1" ht="18" customHeight="1">
      <c r="B77" s="143" t="s">
        <v>124</v>
      </c>
      <c r="C77" s="144"/>
      <c r="D77" s="144"/>
      <c r="E77" s="144"/>
      <c r="F77" s="144"/>
      <c r="G77" s="144"/>
      <c r="H77" s="145"/>
      <c r="J77" s="34"/>
      <c r="K77" s="88"/>
      <c r="L77" s="34"/>
      <c r="M77" s="44"/>
      <c r="N77" s="45"/>
    </row>
    <row r="78" spans="2:14" s="7" customFormat="1" ht="18" customHeight="1" thickBot="1">
      <c r="B78" s="146" t="s">
        <v>125</v>
      </c>
      <c r="C78" s="147"/>
      <c r="D78" s="147"/>
      <c r="E78" s="147"/>
      <c r="F78" s="147"/>
      <c r="G78" s="147"/>
      <c r="H78" s="148"/>
      <c r="J78" s="34"/>
      <c r="K78" s="88"/>
      <c r="L78" s="34"/>
      <c r="M78" s="44"/>
      <c r="N78" s="45"/>
    </row>
    <row r="79" spans="2:14" s="7" customFormat="1" ht="15" customHeight="1">
      <c r="B79" s="8"/>
      <c r="D79" s="9"/>
      <c r="F79" s="9"/>
      <c r="H79" s="9"/>
      <c r="J79" s="34"/>
      <c r="K79" s="88"/>
      <c r="L79" s="34"/>
      <c r="M79" s="44"/>
      <c r="N79" s="45"/>
    </row>
    <row r="80" spans="2:14" s="7" customFormat="1" ht="15" customHeight="1">
      <c r="B80" s="8"/>
      <c r="D80" s="9"/>
      <c r="F80" s="9"/>
      <c r="H80" s="9"/>
      <c r="J80" s="34"/>
      <c r="K80" s="88"/>
      <c r="L80" s="34"/>
      <c r="M80" s="44"/>
      <c r="N80" s="45"/>
    </row>
    <row r="81" spans="2:14" s="7" customFormat="1" ht="15" customHeight="1">
      <c r="B81" s="8"/>
      <c r="D81" s="9"/>
      <c r="F81" s="9"/>
      <c r="H81" s="9"/>
      <c r="J81" s="34"/>
      <c r="K81" s="88"/>
      <c r="L81" s="34"/>
      <c r="M81" s="44"/>
      <c r="N81" s="45"/>
    </row>
    <row r="82" spans="2:14" s="7" customFormat="1" ht="15" customHeight="1">
      <c r="B82" s="8"/>
      <c r="D82" s="9"/>
      <c r="F82" s="9"/>
      <c r="H82" s="9"/>
      <c r="J82" s="34"/>
      <c r="K82" s="88"/>
      <c r="L82" s="34"/>
      <c r="M82" s="44"/>
      <c r="N82" s="45"/>
    </row>
    <row r="83" spans="2:14" s="7" customFormat="1" ht="15" customHeight="1">
      <c r="B83" s="8"/>
      <c r="D83" s="9"/>
      <c r="F83" s="9"/>
      <c r="H83" s="9"/>
      <c r="J83" s="34"/>
      <c r="K83" s="88"/>
      <c r="L83" s="34"/>
      <c r="M83" s="44"/>
      <c r="N83" s="45"/>
    </row>
    <row r="84" spans="2:14" s="7" customFormat="1" ht="15" customHeight="1">
      <c r="B84" s="8"/>
      <c r="D84" s="9"/>
      <c r="F84" s="9"/>
      <c r="H84" s="9"/>
      <c r="J84" s="34"/>
      <c r="K84" s="88"/>
      <c r="L84" s="34"/>
      <c r="M84" s="44"/>
      <c r="N84" s="45"/>
    </row>
    <row r="85" spans="2:14" s="7" customFormat="1" ht="15" customHeight="1">
      <c r="B85" s="8"/>
      <c r="D85" s="9"/>
      <c r="F85" s="9"/>
      <c r="H85" s="9"/>
      <c r="J85" s="34"/>
      <c r="K85" s="88"/>
      <c r="L85" s="34"/>
      <c r="M85" s="44"/>
      <c r="N85" s="45"/>
    </row>
    <row r="86" spans="2:14" s="7" customFormat="1" ht="15" customHeight="1">
      <c r="B86" s="8"/>
      <c r="D86" s="9"/>
      <c r="F86" s="9"/>
      <c r="H86" s="9"/>
      <c r="J86" s="34"/>
      <c r="K86" s="88"/>
      <c r="L86" s="34"/>
      <c r="M86" s="44"/>
      <c r="N86" s="45"/>
    </row>
    <row r="87" spans="2:14" s="7" customFormat="1" ht="15" customHeight="1">
      <c r="B87" s="8"/>
      <c r="D87" s="9"/>
      <c r="F87" s="9"/>
      <c r="H87" s="9"/>
      <c r="J87" s="34"/>
      <c r="K87" s="88"/>
      <c r="L87" s="34"/>
      <c r="M87" s="44"/>
      <c r="N87" s="45"/>
    </row>
    <row r="88" spans="2:14" s="7" customFormat="1" ht="15" customHeight="1">
      <c r="B88" s="8"/>
      <c r="D88" s="9"/>
      <c r="F88" s="9"/>
      <c r="H88" s="9"/>
      <c r="J88" s="34"/>
      <c r="K88" s="88"/>
      <c r="L88" s="34"/>
      <c r="M88" s="44"/>
      <c r="N88" s="45"/>
    </row>
    <row r="89" spans="2:14" s="7" customFormat="1" ht="15" customHeight="1">
      <c r="B89" s="8"/>
      <c r="D89" s="9"/>
      <c r="F89" s="9"/>
      <c r="H89" s="9"/>
      <c r="J89" s="34"/>
      <c r="K89" s="88"/>
      <c r="L89" s="34"/>
      <c r="M89" s="44"/>
      <c r="N89" s="45"/>
    </row>
    <row r="90" spans="2:14" s="7" customFormat="1" ht="15" customHeight="1">
      <c r="B90" s="8"/>
      <c r="D90" s="9"/>
      <c r="F90" s="9"/>
      <c r="H90" s="9"/>
      <c r="J90" s="34"/>
      <c r="K90" s="88"/>
      <c r="L90" s="34"/>
      <c r="M90" s="44"/>
      <c r="N90" s="45"/>
    </row>
    <row r="91" spans="2:14" s="7" customFormat="1" ht="15" customHeight="1">
      <c r="B91" s="8"/>
      <c r="D91" s="9"/>
      <c r="F91" s="9"/>
      <c r="H91" s="9"/>
      <c r="J91" s="34"/>
      <c r="K91" s="88"/>
      <c r="L91" s="34"/>
      <c r="M91" s="44"/>
      <c r="N91" s="45"/>
    </row>
    <row r="92" spans="2:14" s="7" customFormat="1" ht="15" customHeight="1">
      <c r="B92" s="8"/>
      <c r="D92" s="9"/>
      <c r="F92" s="9"/>
      <c r="H92" s="9"/>
      <c r="J92" s="34"/>
      <c r="K92" s="88"/>
      <c r="L92" s="34"/>
      <c r="M92" s="44"/>
      <c r="N92" s="45"/>
    </row>
    <row r="93" spans="2:14" s="7" customFormat="1" ht="15" customHeight="1">
      <c r="B93" s="8"/>
      <c r="D93" s="9"/>
      <c r="F93" s="9"/>
      <c r="H93" s="9"/>
      <c r="J93" s="34"/>
      <c r="K93" s="88"/>
      <c r="L93" s="34"/>
      <c r="M93" s="44"/>
      <c r="N93" s="45"/>
    </row>
    <row r="94" spans="2:14" s="7" customFormat="1" ht="15" customHeight="1">
      <c r="B94" s="8"/>
      <c r="D94" s="9"/>
      <c r="F94" s="9"/>
      <c r="H94" s="9"/>
      <c r="J94" s="34"/>
      <c r="K94" s="88"/>
      <c r="L94" s="34"/>
      <c r="M94" s="44"/>
      <c r="N94" s="45"/>
    </row>
    <row r="95" spans="2:14" s="7" customFormat="1" ht="15" customHeight="1">
      <c r="B95" s="8"/>
      <c r="D95" s="9"/>
      <c r="F95" s="9"/>
      <c r="H95" s="9"/>
      <c r="J95" s="34"/>
      <c r="K95" s="88"/>
      <c r="L95" s="34"/>
      <c r="M95" s="44"/>
      <c r="N95" s="45"/>
    </row>
    <row r="96" spans="2:14" s="7" customFormat="1" ht="15" customHeight="1">
      <c r="B96" s="8"/>
      <c r="D96" s="9"/>
      <c r="F96" s="9"/>
      <c r="H96" s="9"/>
      <c r="J96" s="34"/>
      <c r="K96" s="88"/>
      <c r="L96" s="34"/>
      <c r="M96" s="44"/>
      <c r="N96" s="45"/>
    </row>
    <row r="97" spans="2:14" s="7" customFormat="1" ht="15" customHeight="1">
      <c r="B97" s="8"/>
      <c r="D97" s="9"/>
      <c r="F97" s="9"/>
      <c r="H97" s="9"/>
      <c r="J97" s="34"/>
      <c r="K97" s="88"/>
      <c r="L97" s="34"/>
      <c r="M97" s="44"/>
      <c r="N97" s="45"/>
    </row>
    <row r="98" spans="2:14" s="7" customFormat="1" ht="15" customHeight="1">
      <c r="B98" s="8"/>
      <c r="D98" s="9"/>
      <c r="F98" s="9"/>
      <c r="H98" s="9"/>
      <c r="J98" s="34"/>
      <c r="K98" s="88"/>
      <c r="L98" s="34"/>
      <c r="M98" s="44"/>
      <c r="N98" s="45"/>
    </row>
    <row r="99" spans="2:14" s="7" customFormat="1" ht="15" customHeight="1">
      <c r="B99" s="8"/>
      <c r="D99" s="9"/>
      <c r="F99" s="9"/>
      <c r="H99" s="9"/>
      <c r="J99" s="34"/>
      <c r="K99" s="88"/>
      <c r="L99" s="34"/>
      <c r="M99" s="44"/>
      <c r="N99" s="45"/>
    </row>
    <row r="100" spans="2:14" s="7" customFormat="1" ht="15" customHeight="1">
      <c r="B100" s="8"/>
      <c r="D100" s="9"/>
      <c r="F100" s="9"/>
      <c r="H100" s="9"/>
      <c r="J100" s="34"/>
      <c r="K100" s="88"/>
      <c r="L100" s="34"/>
      <c r="M100" s="44"/>
      <c r="N100" s="45"/>
    </row>
    <row r="101" spans="2:14" s="7" customFormat="1" ht="15" customHeight="1">
      <c r="B101" s="8"/>
      <c r="D101" s="9"/>
      <c r="F101" s="9"/>
      <c r="H101" s="9"/>
      <c r="J101" s="34"/>
      <c r="K101" s="88"/>
      <c r="L101" s="34"/>
      <c r="M101" s="44"/>
      <c r="N101" s="45"/>
    </row>
    <row r="102" spans="2:14" s="7" customFormat="1" ht="15" customHeight="1">
      <c r="B102" s="8"/>
      <c r="D102" s="9"/>
      <c r="F102" s="9"/>
      <c r="H102" s="9"/>
      <c r="J102" s="34"/>
      <c r="K102" s="88"/>
      <c r="L102" s="34"/>
      <c r="M102" s="44"/>
      <c r="N102" s="45"/>
    </row>
    <row r="103" spans="2:14" s="7" customFormat="1" ht="15" customHeight="1">
      <c r="B103" s="8"/>
      <c r="D103" s="9"/>
      <c r="F103" s="9"/>
      <c r="H103" s="9"/>
      <c r="J103" s="34"/>
      <c r="K103" s="88"/>
      <c r="L103" s="34"/>
      <c r="M103" s="44"/>
      <c r="N103" s="45"/>
    </row>
    <row r="104" spans="2:14" s="7" customFormat="1" ht="15" customHeight="1">
      <c r="B104" s="8"/>
      <c r="D104" s="9"/>
      <c r="F104" s="9"/>
      <c r="H104" s="9"/>
      <c r="J104" s="34"/>
      <c r="K104" s="88"/>
      <c r="L104" s="34"/>
      <c r="M104" s="44"/>
      <c r="N104" s="45"/>
    </row>
    <row r="105" spans="2:14" s="7" customFormat="1" ht="15" customHeight="1">
      <c r="B105" s="8"/>
      <c r="D105" s="9"/>
      <c r="F105" s="9"/>
      <c r="H105" s="9"/>
      <c r="J105" s="34"/>
      <c r="K105" s="88"/>
      <c r="L105" s="34"/>
      <c r="M105" s="44"/>
      <c r="N105" s="45"/>
    </row>
    <row r="106" spans="2:14" s="7" customFormat="1" ht="15" customHeight="1">
      <c r="B106" s="8"/>
      <c r="D106" s="9"/>
      <c r="F106" s="9"/>
      <c r="H106" s="9"/>
      <c r="J106" s="34"/>
      <c r="K106" s="88"/>
      <c r="L106" s="34"/>
      <c r="M106" s="44"/>
      <c r="N106" s="45"/>
    </row>
    <row r="107" spans="2:14" s="7" customFormat="1" ht="15" customHeight="1">
      <c r="B107" s="8"/>
      <c r="D107" s="9"/>
      <c r="F107" s="9"/>
      <c r="H107" s="9"/>
      <c r="J107" s="34"/>
      <c r="K107" s="88"/>
      <c r="L107" s="34"/>
      <c r="M107" s="44"/>
      <c r="N107" s="45"/>
    </row>
    <row r="108" spans="2:14" s="7" customFormat="1" ht="15" customHeight="1">
      <c r="B108" s="8"/>
      <c r="D108" s="9"/>
      <c r="F108" s="9"/>
      <c r="H108" s="9"/>
      <c r="J108" s="34"/>
      <c r="K108" s="88"/>
      <c r="L108" s="34"/>
      <c r="M108" s="44"/>
      <c r="N108" s="45"/>
    </row>
    <row r="109" spans="2:14" s="7" customFormat="1" ht="15" customHeight="1">
      <c r="B109" s="8"/>
      <c r="D109" s="9"/>
      <c r="F109" s="9"/>
      <c r="H109" s="9"/>
      <c r="J109" s="34"/>
      <c r="K109" s="88"/>
      <c r="L109" s="34"/>
      <c r="M109" s="44"/>
      <c r="N109" s="45"/>
    </row>
    <row r="110" spans="2:14" s="7" customFormat="1" ht="15" customHeight="1">
      <c r="B110" s="8"/>
      <c r="D110" s="9"/>
      <c r="F110" s="9"/>
      <c r="H110" s="9"/>
      <c r="J110" s="34"/>
      <c r="K110" s="88"/>
      <c r="L110" s="34"/>
      <c r="M110" s="44"/>
      <c r="N110" s="45"/>
    </row>
    <row r="111" spans="2:14" s="7" customFormat="1" ht="15" customHeight="1">
      <c r="B111" s="8"/>
      <c r="D111" s="9"/>
      <c r="F111" s="9"/>
      <c r="H111" s="9"/>
      <c r="J111" s="34"/>
      <c r="K111" s="88"/>
      <c r="L111" s="34"/>
      <c r="M111" s="44"/>
      <c r="N111" s="45"/>
    </row>
    <row r="112" spans="2:14" s="7" customFormat="1" ht="15" customHeight="1">
      <c r="B112" s="8"/>
      <c r="D112" s="9"/>
      <c r="F112" s="9"/>
      <c r="H112" s="9"/>
      <c r="J112" s="34"/>
      <c r="K112" s="88"/>
      <c r="L112" s="34"/>
      <c r="M112" s="44"/>
      <c r="N112" s="45"/>
    </row>
    <row r="113" spans="2:14" s="7" customFormat="1" ht="15" customHeight="1">
      <c r="B113" s="8"/>
      <c r="D113" s="9"/>
      <c r="F113" s="9"/>
      <c r="H113" s="9"/>
      <c r="J113" s="34"/>
      <c r="K113" s="88"/>
      <c r="L113" s="34"/>
      <c r="M113" s="44"/>
      <c r="N113" s="45"/>
    </row>
    <row r="114" spans="2:14" s="7" customFormat="1" ht="15" customHeight="1">
      <c r="B114" s="8"/>
      <c r="D114" s="9"/>
      <c r="F114" s="9"/>
      <c r="H114" s="9"/>
      <c r="J114" s="34"/>
      <c r="K114" s="88"/>
      <c r="L114" s="34"/>
      <c r="M114" s="44"/>
      <c r="N114" s="45"/>
    </row>
    <row r="115" spans="2:14" s="7" customFormat="1" ht="15" customHeight="1">
      <c r="B115" s="8"/>
      <c r="D115" s="9"/>
      <c r="F115" s="9"/>
      <c r="H115" s="9"/>
      <c r="J115" s="34"/>
      <c r="K115" s="88"/>
      <c r="L115" s="34"/>
      <c r="M115" s="44"/>
      <c r="N115" s="45"/>
    </row>
    <row r="116" spans="2:14" s="7" customFormat="1" ht="15" customHeight="1">
      <c r="B116" s="8"/>
      <c r="D116" s="9"/>
      <c r="F116" s="9"/>
      <c r="H116" s="9"/>
      <c r="J116" s="34"/>
      <c r="K116" s="88"/>
      <c r="L116" s="34"/>
      <c r="M116" s="44"/>
      <c r="N116" s="45"/>
    </row>
    <row r="117" spans="2:14" s="7" customFormat="1" ht="15" customHeight="1">
      <c r="B117" s="8"/>
      <c r="D117" s="9"/>
      <c r="F117" s="9"/>
      <c r="H117" s="9"/>
      <c r="J117" s="34"/>
      <c r="K117" s="88"/>
      <c r="L117" s="34"/>
      <c r="M117" s="44"/>
      <c r="N117" s="45"/>
    </row>
    <row r="118" spans="2:14" s="7" customFormat="1" ht="15" customHeight="1">
      <c r="B118" s="8"/>
      <c r="D118" s="9"/>
      <c r="F118" s="9"/>
      <c r="H118" s="9"/>
      <c r="J118" s="34"/>
      <c r="K118" s="88"/>
      <c r="L118" s="34"/>
      <c r="M118" s="44"/>
      <c r="N118" s="45"/>
    </row>
    <row r="119" spans="2:14" s="7" customFormat="1" ht="15" customHeight="1">
      <c r="B119" s="8"/>
      <c r="D119" s="9"/>
      <c r="F119" s="9"/>
      <c r="H119" s="9"/>
      <c r="J119" s="34"/>
      <c r="K119" s="88"/>
      <c r="L119" s="34"/>
      <c r="M119" s="44"/>
      <c r="N119" s="45"/>
    </row>
    <row r="120" spans="2:14" s="7" customFormat="1" ht="15" customHeight="1">
      <c r="B120" s="8"/>
      <c r="D120" s="9"/>
      <c r="F120" s="9"/>
      <c r="H120" s="9"/>
      <c r="J120" s="34"/>
      <c r="K120" s="88"/>
      <c r="L120" s="34"/>
      <c r="M120" s="44"/>
      <c r="N120" s="45"/>
    </row>
    <row r="121" spans="2:14" s="7" customFormat="1" ht="15" customHeight="1">
      <c r="B121" s="8"/>
      <c r="D121" s="9"/>
      <c r="F121" s="9"/>
      <c r="H121" s="9"/>
      <c r="J121" s="34"/>
      <c r="K121" s="88"/>
      <c r="L121" s="34"/>
      <c r="M121" s="44"/>
      <c r="N121" s="45"/>
    </row>
    <row r="122" spans="2:14" s="7" customFormat="1" ht="15" customHeight="1">
      <c r="B122" s="8"/>
      <c r="D122" s="9"/>
      <c r="F122" s="9"/>
      <c r="H122" s="9"/>
      <c r="J122" s="34"/>
      <c r="K122" s="88"/>
      <c r="L122" s="34"/>
      <c r="M122" s="44"/>
      <c r="N122" s="45"/>
    </row>
    <row r="123" spans="2:14" s="7" customFormat="1" ht="15" customHeight="1">
      <c r="B123" s="8"/>
      <c r="D123" s="9"/>
      <c r="F123" s="9"/>
      <c r="H123" s="9"/>
      <c r="J123" s="34"/>
      <c r="K123" s="88"/>
      <c r="L123" s="34"/>
      <c r="M123" s="44"/>
      <c r="N123" s="45"/>
    </row>
    <row r="124" spans="2:14" s="7" customFormat="1" ht="15" customHeight="1">
      <c r="B124" s="8"/>
      <c r="D124" s="9"/>
      <c r="F124" s="9"/>
      <c r="H124" s="9"/>
      <c r="J124" s="34"/>
      <c r="K124" s="88"/>
      <c r="L124" s="34"/>
      <c r="M124" s="44"/>
      <c r="N124" s="45"/>
    </row>
    <row r="125" spans="2:14" s="7" customFormat="1" ht="15" customHeight="1">
      <c r="B125" s="8"/>
      <c r="D125" s="9"/>
      <c r="F125" s="9"/>
      <c r="H125" s="9"/>
      <c r="J125" s="34"/>
      <c r="K125" s="88"/>
      <c r="L125" s="34"/>
      <c r="M125" s="44"/>
      <c r="N125" s="45"/>
    </row>
    <row r="126" spans="2:14" s="7" customFormat="1" ht="15" customHeight="1">
      <c r="B126" s="8"/>
      <c r="D126" s="9"/>
      <c r="F126" s="9"/>
      <c r="H126" s="9"/>
      <c r="J126" s="34"/>
      <c r="K126" s="88"/>
      <c r="L126" s="34"/>
      <c r="M126" s="44"/>
      <c r="N126" s="45"/>
    </row>
    <row r="127" spans="2:14" s="7" customFormat="1" ht="15" customHeight="1">
      <c r="B127" s="8"/>
      <c r="D127" s="9"/>
      <c r="F127" s="9"/>
      <c r="H127" s="9"/>
      <c r="J127" s="34"/>
      <c r="K127" s="88"/>
      <c r="L127" s="34"/>
      <c r="M127" s="44"/>
      <c r="N127" s="45"/>
    </row>
    <row r="128" spans="2:14" s="7" customFormat="1" ht="15" customHeight="1">
      <c r="B128" s="8"/>
      <c r="D128" s="9"/>
      <c r="F128" s="9"/>
      <c r="H128" s="9"/>
      <c r="J128" s="34"/>
      <c r="K128" s="88"/>
      <c r="L128" s="34"/>
      <c r="M128" s="44"/>
      <c r="N128" s="45"/>
    </row>
    <row r="129" spans="2:14" s="7" customFormat="1" ht="15" customHeight="1">
      <c r="B129" s="8"/>
      <c r="D129" s="9"/>
      <c r="F129" s="9"/>
      <c r="H129" s="9"/>
      <c r="J129" s="34"/>
      <c r="K129" s="88"/>
      <c r="L129" s="34"/>
      <c r="M129" s="44"/>
      <c r="N129" s="45"/>
    </row>
    <row r="130" spans="2:14" s="7" customFormat="1" ht="15" customHeight="1">
      <c r="B130" s="8"/>
      <c r="D130" s="9"/>
      <c r="F130" s="9"/>
      <c r="H130" s="9"/>
      <c r="J130" s="34"/>
      <c r="K130" s="88"/>
      <c r="L130" s="34"/>
      <c r="M130" s="44"/>
      <c r="N130" s="45"/>
    </row>
    <row r="131" spans="2:14" s="7" customFormat="1" ht="15" customHeight="1">
      <c r="B131" s="8"/>
      <c r="D131" s="9"/>
      <c r="F131" s="9"/>
      <c r="H131" s="9"/>
      <c r="J131" s="34"/>
      <c r="K131" s="88"/>
      <c r="L131" s="34"/>
      <c r="M131" s="44"/>
      <c r="N131" s="45"/>
    </row>
    <row r="132" spans="2:14" s="7" customFormat="1" ht="15" customHeight="1">
      <c r="B132" s="8"/>
      <c r="D132" s="9"/>
      <c r="F132" s="9"/>
      <c r="H132" s="9"/>
      <c r="J132" s="34"/>
      <c r="K132" s="88"/>
      <c r="L132" s="34"/>
      <c r="M132" s="44"/>
      <c r="N132" s="45"/>
    </row>
    <row r="133" spans="2:14" s="7" customFormat="1" ht="15" customHeight="1">
      <c r="B133" s="8"/>
      <c r="D133" s="9"/>
      <c r="F133" s="9"/>
      <c r="H133" s="9"/>
      <c r="J133" s="34"/>
      <c r="K133" s="88"/>
      <c r="L133" s="34"/>
      <c r="M133" s="44"/>
      <c r="N133" s="45"/>
    </row>
    <row r="134" spans="2:14" s="7" customFormat="1" ht="15" customHeight="1">
      <c r="B134" s="8"/>
      <c r="D134" s="9"/>
      <c r="F134" s="9"/>
      <c r="H134" s="9"/>
      <c r="J134" s="34"/>
      <c r="K134" s="88"/>
      <c r="L134" s="34"/>
      <c r="M134" s="44"/>
      <c r="N134" s="45"/>
    </row>
    <row r="135" spans="2:14" s="7" customFormat="1" ht="15" customHeight="1">
      <c r="B135" s="8"/>
      <c r="D135" s="9"/>
      <c r="F135" s="9"/>
      <c r="H135" s="9"/>
      <c r="J135" s="34"/>
      <c r="K135" s="88"/>
      <c r="L135" s="34"/>
      <c r="M135" s="44"/>
      <c r="N135" s="45"/>
    </row>
    <row r="136" spans="2:14" s="7" customFormat="1" ht="15" customHeight="1">
      <c r="B136" s="8"/>
      <c r="D136" s="9"/>
      <c r="F136" s="9"/>
      <c r="H136" s="9"/>
      <c r="J136" s="34"/>
      <c r="K136" s="88"/>
      <c r="L136" s="34"/>
      <c r="M136" s="44"/>
      <c r="N136" s="45"/>
    </row>
    <row r="137" spans="2:14" s="7" customFormat="1" ht="15" customHeight="1">
      <c r="B137" s="8"/>
      <c r="D137" s="9"/>
      <c r="F137" s="9"/>
      <c r="H137" s="9"/>
      <c r="J137" s="34"/>
      <c r="K137" s="88"/>
      <c r="L137" s="34"/>
      <c r="M137" s="44"/>
      <c r="N137" s="45"/>
    </row>
    <row r="138" spans="2:14" s="7" customFormat="1" ht="15" customHeight="1">
      <c r="B138" s="8"/>
      <c r="D138" s="9"/>
      <c r="F138" s="9"/>
      <c r="H138" s="9"/>
      <c r="J138" s="34"/>
      <c r="K138" s="88"/>
      <c r="L138" s="34"/>
      <c r="M138" s="44"/>
      <c r="N138" s="45"/>
    </row>
    <row r="139" spans="2:14" s="7" customFormat="1" ht="15" customHeight="1">
      <c r="B139" s="8"/>
      <c r="D139" s="9"/>
      <c r="F139" s="9"/>
      <c r="H139" s="9"/>
      <c r="J139" s="34"/>
      <c r="K139" s="88"/>
      <c r="L139" s="34"/>
      <c r="M139" s="44"/>
      <c r="N139" s="45"/>
    </row>
    <row r="140" spans="2:14" s="7" customFormat="1" ht="15" customHeight="1">
      <c r="B140" s="8"/>
      <c r="D140" s="9"/>
      <c r="F140" s="9"/>
      <c r="H140" s="9"/>
      <c r="J140" s="34"/>
      <c r="K140" s="88"/>
      <c r="L140" s="34"/>
      <c r="M140" s="44"/>
      <c r="N140" s="45"/>
    </row>
    <row r="141" spans="2:14" s="7" customFormat="1" ht="15" customHeight="1">
      <c r="B141" s="8"/>
      <c r="D141" s="9"/>
      <c r="F141" s="9"/>
      <c r="H141" s="9"/>
      <c r="J141" s="34"/>
      <c r="K141" s="88"/>
      <c r="L141" s="34"/>
      <c r="M141" s="44"/>
      <c r="N141" s="45"/>
    </row>
    <row r="142" spans="2:14" s="7" customFormat="1" ht="15" customHeight="1">
      <c r="B142" s="8"/>
      <c r="D142" s="9"/>
      <c r="F142" s="9"/>
      <c r="H142" s="9"/>
      <c r="J142" s="34"/>
      <c r="K142" s="88"/>
      <c r="L142" s="34"/>
      <c r="M142" s="44"/>
      <c r="N142" s="45"/>
    </row>
    <row r="143" spans="2:14" s="7" customFormat="1" ht="15" customHeight="1">
      <c r="B143" s="8"/>
      <c r="D143" s="9"/>
      <c r="F143" s="9"/>
      <c r="H143" s="9"/>
      <c r="J143" s="34"/>
      <c r="K143" s="88"/>
      <c r="L143" s="34"/>
      <c r="M143" s="44"/>
      <c r="N143" s="45"/>
    </row>
    <row r="144" spans="2:14" s="7" customFormat="1" ht="15" customHeight="1">
      <c r="B144" s="8"/>
      <c r="D144" s="9"/>
      <c r="F144" s="9"/>
      <c r="H144" s="9"/>
      <c r="J144" s="34"/>
      <c r="K144" s="88"/>
      <c r="L144" s="34"/>
      <c r="M144" s="44"/>
      <c r="N144" s="45"/>
    </row>
    <row r="145" spans="2:14" s="7" customFormat="1" ht="15" customHeight="1">
      <c r="B145" s="8"/>
      <c r="D145" s="9"/>
      <c r="F145" s="9"/>
      <c r="H145" s="9"/>
      <c r="J145" s="34"/>
      <c r="K145" s="88"/>
      <c r="L145" s="34"/>
      <c r="M145" s="44"/>
      <c r="N145" s="45"/>
    </row>
    <row r="146" spans="2:14" s="7" customFormat="1" ht="15" customHeight="1">
      <c r="B146" s="8"/>
      <c r="D146" s="9"/>
      <c r="F146" s="9"/>
      <c r="H146" s="9"/>
      <c r="J146" s="34"/>
      <c r="K146" s="88"/>
      <c r="L146" s="34"/>
      <c r="M146" s="44"/>
      <c r="N146" s="45"/>
    </row>
    <row r="147" spans="2:14" s="7" customFormat="1" ht="15" customHeight="1">
      <c r="B147" s="8"/>
      <c r="D147" s="9"/>
      <c r="F147" s="9"/>
      <c r="H147" s="9"/>
      <c r="J147" s="34"/>
      <c r="K147" s="88"/>
      <c r="L147" s="34"/>
      <c r="M147" s="44"/>
      <c r="N147" s="45"/>
    </row>
    <row r="148" spans="2:14" s="7" customFormat="1" ht="15" customHeight="1">
      <c r="B148" s="8"/>
      <c r="D148" s="9"/>
      <c r="F148" s="9"/>
      <c r="H148" s="9"/>
      <c r="J148" s="34"/>
      <c r="K148" s="88"/>
      <c r="L148" s="34"/>
      <c r="M148" s="44"/>
      <c r="N148" s="45"/>
    </row>
    <row r="149" spans="2:14" s="7" customFormat="1" ht="15" customHeight="1">
      <c r="B149" s="8"/>
      <c r="D149" s="9"/>
      <c r="F149" s="9"/>
      <c r="H149" s="9"/>
      <c r="J149" s="34"/>
      <c r="K149" s="88"/>
      <c r="L149" s="34"/>
      <c r="M149" s="44"/>
      <c r="N149" s="45"/>
    </row>
    <row r="150" spans="2:14" s="7" customFormat="1" ht="15" customHeight="1">
      <c r="B150" s="8"/>
      <c r="D150" s="9"/>
      <c r="F150" s="9"/>
      <c r="H150" s="9"/>
      <c r="J150" s="34"/>
      <c r="K150" s="88"/>
      <c r="L150" s="34"/>
      <c r="M150" s="44"/>
      <c r="N150" s="45"/>
    </row>
    <row r="151" spans="2:14" s="7" customFormat="1" ht="15" customHeight="1">
      <c r="B151" s="8"/>
      <c r="D151" s="9"/>
      <c r="F151" s="9"/>
      <c r="H151" s="9"/>
      <c r="J151" s="34"/>
      <c r="K151" s="88"/>
      <c r="L151" s="34"/>
      <c r="M151" s="44"/>
      <c r="N151" s="45"/>
    </row>
    <row r="152" spans="2:14" s="7" customFormat="1" ht="15" customHeight="1">
      <c r="B152" s="8"/>
      <c r="D152" s="9"/>
      <c r="F152" s="9"/>
      <c r="H152" s="9"/>
      <c r="J152" s="34"/>
      <c r="K152" s="88"/>
      <c r="L152" s="34"/>
      <c r="M152" s="44"/>
      <c r="N152" s="45"/>
    </row>
    <row r="153" spans="2:14" s="7" customFormat="1" ht="15" customHeight="1">
      <c r="B153" s="8"/>
      <c r="D153" s="9"/>
      <c r="F153" s="9"/>
      <c r="H153" s="9"/>
      <c r="J153" s="34"/>
      <c r="K153" s="88"/>
      <c r="L153" s="34"/>
      <c r="M153" s="44"/>
      <c r="N153" s="45"/>
    </row>
    <row r="154" spans="2:14" s="7" customFormat="1" ht="15" customHeight="1">
      <c r="B154" s="8"/>
      <c r="D154" s="9"/>
      <c r="F154" s="9"/>
      <c r="H154" s="9"/>
      <c r="J154" s="34"/>
      <c r="K154" s="88"/>
      <c r="L154" s="34"/>
      <c r="M154" s="44"/>
      <c r="N154" s="45"/>
    </row>
    <row r="155" spans="2:14" s="7" customFormat="1" ht="15" customHeight="1">
      <c r="B155" s="8"/>
      <c r="D155" s="9"/>
      <c r="F155" s="9"/>
      <c r="H155" s="9"/>
      <c r="J155" s="34"/>
      <c r="K155" s="88"/>
      <c r="L155" s="34"/>
      <c r="M155" s="44"/>
      <c r="N155" s="45"/>
    </row>
    <row r="156" spans="2:14" s="7" customFormat="1" ht="15" customHeight="1">
      <c r="B156" s="8"/>
      <c r="D156" s="9"/>
      <c r="F156" s="9"/>
      <c r="H156" s="9"/>
      <c r="J156" s="34"/>
      <c r="K156" s="88"/>
      <c r="L156" s="34"/>
      <c r="M156" s="44"/>
      <c r="N156" s="45"/>
    </row>
    <row r="157" spans="2:14" s="7" customFormat="1" ht="15" customHeight="1">
      <c r="B157" s="8"/>
      <c r="D157" s="9"/>
      <c r="F157" s="9"/>
      <c r="H157" s="9"/>
      <c r="J157" s="34"/>
      <c r="K157" s="88"/>
      <c r="L157" s="34"/>
      <c r="M157" s="44"/>
      <c r="N157" s="45"/>
    </row>
    <row r="158" spans="2:14" s="7" customFormat="1" ht="15" customHeight="1">
      <c r="B158" s="8"/>
      <c r="D158" s="9"/>
      <c r="F158" s="9"/>
      <c r="H158" s="9"/>
      <c r="J158" s="34"/>
      <c r="K158" s="88"/>
      <c r="L158" s="34"/>
      <c r="M158" s="44"/>
      <c r="N158" s="45"/>
    </row>
    <row r="159" spans="2:14" s="7" customFormat="1" ht="15" customHeight="1">
      <c r="B159" s="8"/>
      <c r="D159" s="9"/>
      <c r="F159" s="9"/>
      <c r="H159" s="9"/>
      <c r="J159" s="34"/>
      <c r="K159" s="88"/>
      <c r="L159" s="34"/>
      <c r="M159" s="44"/>
      <c r="N159" s="45"/>
    </row>
    <row r="160" spans="2:14" s="7" customFormat="1" ht="15" customHeight="1">
      <c r="B160" s="8"/>
      <c r="D160" s="9"/>
      <c r="F160" s="9"/>
      <c r="H160" s="9"/>
      <c r="J160" s="34"/>
      <c r="K160" s="88"/>
      <c r="L160" s="34"/>
      <c r="M160" s="44"/>
      <c r="N160" s="45"/>
    </row>
    <row r="161" spans="2:14" s="7" customFormat="1" ht="15" customHeight="1">
      <c r="B161" s="8"/>
      <c r="D161" s="9"/>
      <c r="F161" s="9"/>
      <c r="H161" s="9"/>
      <c r="J161" s="34"/>
      <c r="K161" s="88"/>
      <c r="L161" s="34"/>
      <c r="M161" s="44"/>
      <c r="N161" s="45"/>
    </row>
    <row r="162" spans="2:14" s="7" customFormat="1" ht="15" customHeight="1">
      <c r="B162" s="8"/>
      <c r="D162" s="9"/>
      <c r="F162" s="9"/>
      <c r="H162" s="9"/>
      <c r="J162" s="34"/>
      <c r="K162" s="88"/>
      <c r="L162" s="34"/>
      <c r="M162" s="44"/>
      <c r="N162" s="45"/>
    </row>
    <row r="163" spans="2:14" s="7" customFormat="1" ht="15" customHeight="1">
      <c r="B163" s="8"/>
      <c r="D163" s="9"/>
      <c r="F163" s="9"/>
      <c r="H163" s="9"/>
      <c r="J163" s="34"/>
      <c r="K163" s="88"/>
      <c r="L163" s="34"/>
      <c r="M163" s="44"/>
      <c r="N163" s="45"/>
    </row>
    <row r="164" spans="2:14" s="7" customFormat="1" ht="15" customHeight="1">
      <c r="B164" s="8"/>
      <c r="D164" s="9"/>
      <c r="F164" s="9"/>
      <c r="H164" s="9"/>
      <c r="J164" s="34"/>
      <c r="K164" s="88"/>
      <c r="L164" s="34"/>
      <c r="M164" s="44"/>
      <c r="N164" s="45"/>
    </row>
    <row r="165" spans="2:14" s="7" customFormat="1" ht="15" customHeight="1">
      <c r="B165" s="8"/>
      <c r="D165" s="9"/>
      <c r="F165" s="9"/>
      <c r="H165" s="9"/>
      <c r="J165" s="34"/>
      <c r="K165" s="88"/>
      <c r="L165" s="34"/>
      <c r="M165" s="44"/>
      <c r="N165" s="45"/>
    </row>
    <row r="166" spans="2:14" s="7" customFormat="1" ht="15" customHeight="1">
      <c r="B166" s="8"/>
      <c r="D166" s="9"/>
      <c r="F166" s="9"/>
      <c r="H166" s="9"/>
      <c r="J166" s="34"/>
      <c r="K166" s="88"/>
      <c r="L166" s="34"/>
      <c r="M166" s="44"/>
      <c r="N166" s="45"/>
    </row>
    <row r="167" spans="2:14" s="7" customFormat="1" ht="15" customHeight="1">
      <c r="B167" s="8"/>
      <c r="D167" s="9"/>
      <c r="F167" s="9"/>
      <c r="H167" s="9"/>
      <c r="J167" s="34"/>
      <c r="K167" s="88"/>
      <c r="L167" s="34"/>
      <c r="M167" s="44"/>
      <c r="N167" s="45"/>
    </row>
    <row r="168" spans="2:14" s="7" customFormat="1" ht="15" customHeight="1">
      <c r="B168" s="8"/>
      <c r="D168" s="9"/>
      <c r="F168" s="9"/>
      <c r="H168" s="9"/>
      <c r="J168" s="34"/>
      <c r="K168" s="88"/>
      <c r="L168" s="34"/>
      <c r="M168" s="44"/>
      <c r="N168" s="45"/>
    </row>
    <row r="169" spans="2:14" s="7" customFormat="1" ht="15" customHeight="1">
      <c r="B169" s="8"/>
      <c r="D169" s="9"/>
      <c r="F169" s="9"/>
      <c r="H169" s="9"/>
      <c r="J169" s="34"/>
      <c r="K169" s="88"/>
      <c r="L169" s="34"/>
      <c r="M169" s="44"/>
      <c r="N169" s="45"/>
    </row>
    <row r="170" spans="2:14" s="7" customFormat="1" ht="15" customHeight="1">
      <c r="B170" s="8"/>
      <c r="D170" s="9"/>
      <c r="F170" s="9"/>
      <c r="H170" s="9"/>
      <c r="J170" s="34"/>
      <c r="K170" s="88"/>
      <c r="L170" s="34"/>
      <c r="M170" s="44"/>
      <c r="N170" s="45"/>
    </row>
    <row r="171" spans="2:14" s="7" customFormat="1" ht="15" customHeight="1">
      <c r="B171" s="8"/>
      <c r="D171" s="9"/>
      <c r="F171" s="9"/>
      <c r="H171" s="9"/>
      <c r="J171" s="34"/>
      <c r="K171" s="88"/>
      <c r="L171" s="34"/>
      <c r="M171" s="44"/>
      <c r="N171" s="45"/>
    </row>
    <row r="172" spans="2:14" s="7" customFormat="1" ht="15" customHeight="1">
      <c r="B172" s="8"/>
      <c r="D172" s="9"/>
      <c r="F172" s="9"/>
      <c r="H172" s="9"/>
      <c r="J172" s="34"/>
      <c r="K172" s="88"/>
      <c r="L172" s="34"/>
      <c r="M172" s="44"/>
      <c r="N172" s="45"/>
    </row>
    <row r="173" spans="2:14" s="7" customFormat="1" ht="15" customHeight="1">
      <c r="B173" s="8"/>
      <c r="D173" s="9"/>
      <c r="F173" s="9"/>
      <c r="H173" s="9"/>
      <c r="J173" s="34"/>
      <c r="K173" s="88"/>
      <c r="L173" s="34"/>
      <c r="M173" s="44"/>
      <c r="N173" s="45"/>
    </row>
    <row r="174" spans="2:14" s="7" customFormat="1" ht="15" customHeight="1">
      <c r="B174" s="8"/>
      <c r="D174" s="9"/>
      <c r="F174" s="9"/>
      <c r="H174" s="9"/>
      <c r="J174" s="34"/>
      <c r="K174" s="88"/>
      <c r="L174" s="34"/>
      <c r="M174" s="44"/>
      <c r="N174" s="45"/>
    </row>
    <row r="175" spans="2:14" s="7" customFormat="1" ht="15" customHeight="1">
      <c r="B175" s="8"/>
      <c r="D175" s="9"/>
      <c r="F175" s="9"/>
      <c r="H175" s="9"/>
      <c r="J175" s="34"/>
      <c r="K175" s="88"/>
      <c r="L175" s="34"/>
      <c r="M175" s="44"/>
      <c r="N175" s="45"/>
    </row>
    <row r="176" spans="2:14" s="7" customFormat="1" ht="15" customHeight="1">
      <c r="B176" s="8"/>
      <c r="D176" s="9"/>
      <c r="F176" s="9"/>
      <c r="H176" s="9"/>
      <c r="J176" s="34"/>
      <c r="K176" s="88"/>
      <c r="L176" s="34"/>
      <c r="M176" s="44"/>
      <c r="N176" s="45"/>
    </row>
    <row r="177" spans="2:14" s="7" customFormat="1" ht="15" customHeight="1">
      <c r="B177" s="8"/>
      <c r="D177" s="9"/>
      <c r="F177" s="9"/>
      <c r="H177" s="9"/>
      <c r="J177" s="34"/>
      <c r="K177" s="88"/>
      <c r="L177" s="34"/>
      <c r="M177" s="44"/>
      <c r="N177" s="45"/>
    </row>
    <row r="178" spans="2:14" s="7" customFormat="1" ht="15" customHeight="1">
      <c r="B178" s="8"/>
      <c r="D178" s="9"/>
      <c r="F178" s="9"/>
      <c r="H178" s="9"/>
      <c r="J178" s="34"/>
      <c r="K178" s="88"/>
      <c r="L178" s="34"/>
      <c r="M178" s="44"/>
      <c r="N178" s="45"/>
    </row>
    <row r="179" spans="2:14" s="7" customFormat="1" ht="15" customHeight="1">
      <c r="B179" s="8"/>
      <c r="D179" s="9"/>
      <c r="F179" s="9"/>
      <c r="H179" s="9"/>
      <c r="J179" s="34"/>
      <c r="K179" s="88"/>
      <c r="L179" s="34"/>
      <c r="M179" s="44"/>
      <c r="N179" s="45"/>
    </row>
    <row r="180" spans="2:14" s="7" customFormat="1" ht="15" customHeight="1">
      <c r="B180" s="8"/>
      <c r="D180" s="9"/>
      <c r="F180" s="9"/>
      <c r="H180" s="9"/>
      <c r="J180" s="34"/>
      <c r="K180" s="88"/>
      <c r="L180" s="34"/>
      <c r="M180" s="44"/>
      <c r="N180" s="45"/>
    </row>
    <row r="181" spans="2:14" s="7" customFormat="1" ht="15" customHeight="1">
      <c r="B181" s="8"/>
      <c r="D181" s="9"/>
      <c r="F181" s="9"/>
      <c r="H181" s="9"/>
      <c r="J181" s="34"/>
      <c r="K181" s="88"/>
      <c r="L181" s="34"/>
      <c r="M181" s="44"/>
      <c r="N181" s="45"/>
    </row>
    <row r="182" spans="2:14" s="7" customFormat="1" ht="15" customHeight="1">
      <c r="B182" s="8"/>
      <c r="D182" s="9"/>
      <c r="F182" s="9"/>
      <c r="H182" s="9"/>
      <c r="J182" s="34"/>
      <c r="K182" s="88"/>
      <c r="L182" s="34"/>
      <c r="M182" s="44"/>
      <c r="N182" s="45"/>
    </row>
    <row r="183" spans="2:14" s="7" customFormat="1" ht="15" customHeight="1">
      <c r="B183" s="8"/>
      <c r="D183" s="9"/>
      <c r="F183" s="9"/>
      <c r="H183" s="9"/>
      <c r="J183" s="34"/>
      <c r="K183" s="88"/>
      <c r="L183" s="34"/>
      <c r="M183" s="44"/>
      <c r="N183" s="45"/>
    </row>
    <row r="184" spans="2:14" s="7" customFormat="1" ht="15" customHeight="1">
      <c r="B184" s="8"/>
      <c r="D184" s="9"/>
      <c r="F184" s="9"/>
      <c r="H184" s="9"/>
      <c r="J184" s="34"/>
      <c r="K184" s="88"/>
      <c r="L184" s="34"/>
      <c r="M184" s="44"/>
      <c r="N184" s="45"/>
    </row>
    <row r="185" spans="2:14" s="7" customFormat="1" ht="15" customHeight="1">
      <c r="B185" s="8"/>
      <c r="D185" s="9"/>
      <c r="F185" s="9"/>
      <c r="H185" s="9"/>
      <c r="J185" s="34"/>
      <c r="K185" s="88"/>
      <c r="L185" s="34"/>
      <c r="M185" s="44"/>
      <c r="N185" s="45"/>
    </row>
    <row r="186" spans="2:14" s="7" customFormat="1" ht="15" customHeight="1">
      <c r="B186" s="8"/>
      <c r="D186" s="9"/>
      <c r="F186" s="9"/>
      <c r="H186" s="9"/>
      <c r="J186" s="34"/>
      <c r="K186" s="88"/>
      <c r="L186" s="34"/>
      <c r="M186" s="44"/>
      <c r="N186" s="45"/>
    </row>
    <row r="187" spans="2:14" s="7" customFormat="1" ht="15" customHeight="1">
      <c r="B187" s="8"/>
      <c r="D187" s="9"/>
      <c r="F187" s="9"/>
      <c r="H187" s="9"/>
      <c r="J187" s="34"/>
      <c r="K187" s="88"/>
      <c r="L187" s="34"/>
      <c r="M187" s="44"/>
      <c r="N187" s="45"/>
    </row>
    <row r="188" spans="2:14" s="7" customFormat="1" ht="15" customHeight="1">
      <c r="B188" s="8"/>
      <c r="D188" s="9"/>
      <c r="F188" s="9"/>
      <c r="H188" s="9"/>
      <c r="J188" s="34"/>
      <c r="K188" s="88"/>
      <c r="L188" s="34"/>
      <c r="M188" s="44"/>
      <c r="N188" s="45"/>
    </row>
    <row r="189" spans="2:14" s="7" customFormat="1" ht="15" customHeight="1">
      <c r="B189" s="8"/>
      <c r="D189" s="9"/>
      <c r="F189" s="9"/>
      <c r="H189" s="9"/>
      <c r="J189" s="34"/>
      <c r="K189" s="88"/>
      <c r="L189" s="34"/>
      <c r="M189" s="44"/>
      <c r="N189" s="45"/>
    </row>
    <row r="190" spans="2:14" s="7" customFormat="1" ht="15" customHeight="1">
      <c r="B190" s="8"/>
      <c r="D190" s="9"/>
      <c r="F190" s="9"/>
      <c r="H190" s="9"/>
      <c r="J190" s="34"/>
      <c r="K190" s="88"/>
      <c r="L190" s="34"/>
      <c r="M190" s="44"/>
      <c r="N190" s="45"/>
    </row>
    <row r="191" spans="2:14" s="7" customFormat="1" ht="15" customHeight="1">
      <c r="B191" s="8"/>
      <c r="D191" s="9"/>
      <c r="F191" s="9"/>
      <c r="H191" s="9"/>
      <c r="J191" s="34"/>
      <c r="K191" s="88"/>
      <c r="L191" s="34"/>
      <c r="M191" s="44"/>
      <c r="N191" s="45"/>
    </row>
    <row r="192" spans="2:14" s="7" customFormat="1" ht="15" customHeight="1">
      <c r="B192" s="8"/>
      <c r="D192" s="9"/>
      <c r="F192" s="9"/>
      <c r="H192" s="9"/>
      <c r="J192" s="34"/>
      <c r="K192" s="88"/>
      <c r="L192" s="34"/>
      <c r="M192" s="44"/>
      <c r="N192" s="45"/>
    </row>
    <row r="193" spans="2:14" s="7" customFormat="1" ht="15" customHeight="1">
      <c r="B193" s="8"/>
      <c r="D193" s="9"/>
      <c r="F193" s="9"/>
      <c r="H193" s="9"/>
      <c r="J193" s="34"/>
      <c r="K193" s="88"/>
      <c r="L193" s="34"/>
      <c r="M193" s="44"/>
      <c r="N193" s="45"/>
    </row>
    <row r="194" spans="2:14" s="7" customFormat="1" ht="15" customHeight="1">
      <c r="B194" s="8"/>
      <c r="D194" s="9"/>
      <c r="F194" s="9"/>
      <c r="H194" s="9"/>
      <c r="J194" s="34"/>
      <c r="K194" s="88"/>
      <c r="L194" s="34"/>
      <c r="M194" s="44"/>
      <c r="N194" s="45"/>
    </row>
    <row r="195" spans="2:14" s="7" customFormat="1" ht="15" customHeight="1">
      <c r="B195" s="8"/>
      <c r="D195" s="9"/>
      <c r="F195" s="9"/>
      <c r="H195" s="9"/>
      <c r="J195" s="34"/>
      <c r="K195" s="88"/>
      <c r="L195" s="34"/>
      <c r="M195" s="44"/>
      <c r="N195" s="45"/>
    </row>
    <row r="196" spans="2:14" s="7" customFormat="1" ht="15" customHeight="1">
      <c r="B196" s="8"/>
      <c r="D196" s="9"/>
      <c r="F196" s="9"/>
      <c r="H196" s="9"/>
      <c r="J196" s="34"/>
      <c r="K196" s="88"/>
      <c r="L196" s="34"/>
      <c r="M196" s="44"/>
      <c r="N196" s="45"/>
    </row>
    <row r="197" spans="2:14" s="7" customFormat="1" ht="15" customHeight="1">
      <c r="B197" s="8"/>
      <c r="D197" s="9"/>
      <c r="F197" s="9"/>
      <c r="H197" s="9"/>
      <c r="J197" s="34"/>
      <c r="K197" s="88"/>
      <c r="L197" s="34"/>
      <c r="M197" s="44"/>
      <c r="N197" s="45"/>
    </row>
    <row r="198" spans="2:14" s="7" customFormat="1" ht="15" customHeight="1">
      <c r="B198" s="8"/>
      <c r="D198" s="9"/>
      <c r="F198" s="9"/>
      <c r="H198" s="9"/>
      <c r="J198" s="34"/>
      <c r="K198" s="88"/>
      <c r="L198" s="34"/>
      <c r="M198" s="44"/>
      <c r="N198" s="45"/>
    </row>
    <row r="199" spans="2:14" s="7" customFormat="1" ht="15" customHeight="1">
      <c r="B199" s="8"/>
      <c r="D199" s="9"/>
      <c r="F199" s="9"/>
      <c r="H199" s="9"/>
      <c r="J199" s="34"/>
      <c r="K199" s="88"/>
      <c r="L199" s="34"/>
      <c r="M199" s="44"/>
      <c r="N199" s="45"/>
    </row>
    <row r="200" spans="2:14" s="7" customFormat="1" ht="15" customHeight="1">
      <c r="B200" s="8"/>
      <c r="D200" s="9"/>
      <c r="F200" s="9"/>
      <c r="H200" s="9"/>
      <c r="J200" s="34"/>
      <c r="K200" s="88"/>
      <c r="L200" s="34"/>
      <c r="M200" s="44"/>
      <c r="N200" s="45"/>
    </row>
    <row r="201" spans="2:14" s="7" customFormat="1" ht="15" customHeight="1">
      <c r="B201" s="8"/>
      <c r="D201" s="9"/>
      <c r="F201" s="9"/>
      <c r="H201" s="9"/>
      <c r="J201" s="34"/>
      <c r="K201" s="88"/>
      <c r="L201" s="34"/>
      <c r="M201" s="44"/>
      <c r="N201" s="45"/>
    </row>
    <row r="202" spans="2:14" s="7" customFormat="1" ht="15" customHeight="1">
      <c r="B202" s="8"/>
      <c r="D202" s="9"/>
      <c r="F202" s="9"/>
      <c r="H202" s="9"/>
      <c r="J202" s="34"/>
      <c r="K202" s="88"/>
      <c r="L202" s="34"/>
      <c r="M202" s="44"/>
      <c r="N202" s="45"/>
    </row>
    <row r="203" spans="2:14" s="7" customFormat="1" ht="15" customHeight="1">
      <c r="B203" s="8"/>
      <c r="D203" s="9"/>
      <c r="F203" s="9"/>
      <c r="H203" s="9"/>
      <c r="J203" s="34"/>
      <c r="K203" s="88"/>
      <c r="L203" s="34"/>
      <c r="M203" s="44"/>
      <c r="N203" s="45"/>
    </row>
    <row r="204" spans="2:14" s="7" customFormat="1" ht="15" customHeight="1">
      <c r="B204" s="8"/>
      <c r="D204" s="9"/>
      <c r="F204" s="9"/>
      <c r="H204" s="9"/>
      <c r="J204" s="34"/>
      <c r="K204" s="88"/>
      <c r="L204" s="34"/>
      <c r="M204" s="44"/>
      <c r="N204" s="45"/>
    </row>
    <row r="205" spans="2:14" s="7" customFormat="1" ht="15" customHeight="1">
      <c r="B205" s="8"/>
      <c r="D205" s="9"/>
      <c r="F205" s="9"/>
      <c r="H205" s="9"/>
      <c r="J205" s="34"/>
      <c r="K205" s="88"/>
      <c r="L205" s="34"/>
      <c r="M205" s="44"/>
      <c r="N205" s="45"/>
    </row>
    <row r="206" spans="2:14" s="7" customFormat="1" ht="15" customHeight="1">
      <c r="B206" s="8"/>
      <c r="D206" s="9"/>
      <c r="F206" s="9"/>
      <c r="H206" s="9"/>
      <c r="J206" s="34"/>
      <c r="K206" s="88"/>
      <c r="L206" s="34"/>
      <c r="M206" s="44"/>
      <c r="N206" s="45"/>
    </row>
    <row r="207" spans="2:14" s="7" customFormat="1" ht="15" customHeight="1">
      <c r="B207" s="8"/>
      <c r="D207" s="9"/>
      <c r="F207" s="9"/>
      <c r="H207" s="9"/>
      <c r="J207" s="34"/>
      <c r="K207" s="88"/>
      <c r="L207" s="34"/>
      <c r="M207" s="44"/>
      <c r="N207" s="45"/>
    </row>
    <row r="208" spans="2:14" s="7" customFormat="1" ht="15" customHeight="1">
      <c r="B208" s="8"/>
      <c r="D208" s="9"/>
      <c r="F208" s="9"/>
      <c r="H208" s="9"/>
      <c r="J208" s="34"/>
      <c r="K208" s="88"/>
      <c r="L208" s="34"/>
      <c r="M208" s="44"/>
      <c r="N208" s="45"/>
    </row>
    <row r="209" spans="2:14" s="7" customFormat="1" ht="15" customHeight="1">
      <c r="B209" s="8"/>
      <c r="D209" s="9"/>
      <c r="F209" s="9"/>
      <c r="H209" s="9"/>
      <c r="J209" s="34"/>
      <c r="K209" s="88"/>
      <c r="L209" s="34"/>
      <c r="M209" s="44"/>
      <c r="N209" s="45"/>
    </row>
    <row r="210" spans="2:14" s="7" customFormat="1" ht="15" customHeight="1">
      <c r="B210" s="8"/>
      <c r="D210" s="9"/>
      <c r="F210" s="9"/>
      <c r="H210" s="9"/>
      <c r="J210" s="34"/>
      <c r="K210" s="88"/>
      <c r="L210" s="34"/>
      <c r="M210" s="44"/>
      <c r="N210" s="45"/>
    </row>
    <row r="211" spans="2:14" s="7" customFormat="1" ht="15" customHeight="1">
      <c r="B211" s="8"/>
      <c r="D211" s="9"/>
      <c r="F211" s="9"/>
      <c r="H211" s="9"/>
      <c r="J211" s="34"/>
      <c r="K211" s="88"/>
      <c r="L211" s="34"/>
      <c r="M211" s="44"/>
      <c r="N211" s="45"/>
    </row>
    <row r="212" spans="2:14" s="7" customFormat="1" ht="15" customHeight="1">
      <c r="B212" s="8"/>
      <c r="D212" s="9"/>
      <c r="F212" s="9"/>
      <c r="H212" s="9"/>
      <c r="J212" s="34"/>
      <c r="K212" s="88"/>
      <c r="L212" s="34"/>
      <c r="M212" s="44"/>
      <c r="N212" s="45"/>
    </row>
    <row r="213" spans="2:14" s="7" customFormat="1" ht="15" customHeight="1">
      <c r="B213" s="8"/>
      <c r="D213" s="9"/>
      <c r="F213" s="9"/>
      <c r="H213" s="9"/>
      <c r="J213" s="34"/>
      <c r="K213" s="88"/>
      <c r="L213" s="34"/>
      <c r="M213" s="44"/>
      <c r="N213" s="45"/>
    </row>
    <row r="214" spans="2:14" s="7" customFormat="1" ht="15" customHeight="1">
      <c r="B214" s="8"/>
      <c r="D214" s="9"/>
      <c r="F214" s="9"/>
      <c r="H214" s="9"/>
      <c r="J214" s="34"/>
      <c r="K214" s="88"/>
      <c r="L214" s="34"/>
      <c r="M214" s="44"/>
      <c r="N214" s="45"/>
    </row>
    <row r="215" spans="2:14" s="7" customFormat="1" ht="15" customHeight="1">
      <c r="B215" s="8"/>
      <c r="D215" s="9"/>
      <c r="F215" s="9"/>
      <c r="H215" s="9"/>
      <c r="J215" s="34"/>
      <c r="K215" s="88"/>
      <c r="L215" s="34"/>
      <c r="M215" s="44"/>
      <c r="N215" s="45"/>
    </row>
    <row r="216" spans="2:14" s="7" customFormat="1" ht="15" customHeight="1">
      <c r="B216" s="8"/>
      <c r="D216" s="9"/>
      <c r="F216" s="9"/>
      <c r="H216" s="9"/>
      <c r="J216" s="34"/>
      <c r="K216" s="88"/>
      <c r="L216" s="34"/>
      <c r="M216" s="44"/>
      <c r="N216" s="45"/>
    </row>
    <row r="217" spans="2:14" s="7" customFormat="1" ht="15" customHeight="1">
      <c r="B217" s="8"/>
      <c r="D217" s="9"/>
      <c r="F217" s="9"/>
      <c r="H217" s="9"/>
      <c r="J217" s="34"/>
      <c r="K217" s="88"/>
      <c r="L217" s="34"/>
      <c r="M217" s="44"/>
      <c r="N217" s="45"/>
    </row>
    <row r="218" spans="2:14" s="7" customFormat="1" ht="15" customHeight="1">
      <c r="B218" s="8"/>
      <c r="D218" s="9"/>
      <c r="F218" s="9"/>
      <c r="H218" s="9"/>
      <c r="J218" s="34"/>
      <c r="K218" s="88"/>
      <c r="L218" s="34"/>
      <c r="M218" s="44"/>
      <c r="N218" s="45"/>
    </row>
    <row r="219" spans="2:14" s="7" customFormat="1" ht="15" customHeight="1">
      <c r="B219" s="8"/>
      <c r="D219" s="9"/>
      <c r="F219" s="9"/>
      <c r="H219" s="9"/>
      <c r="J219" s="34"/>
      <c r="K219" s="88"/>
      <c r="L219" s="34"/>
      <c r="M219" s="44"/>
      <c r="N219" s="45"/>
    </row>
    <row r="220" spans="2:14" s="7" customFormat="1" ht="15" customHeight="1">
      <c r="B220" s="8"/>
      <c r="D220" s="9"/>
      <c r="F220" s="9"/>
      <c r="H220" s="9"/>
      <c r="J220" s="34"/>
      <c r="K220" s="88"/>
      <c r="L220" s="34"/>
      <c r="M220" s="44"/>
      <c r="N220" s="45"/>
    </row>
    <row r="221" spans="2:14" s="7" customFormat="1" ht="15" customHeight="1">
      <c r="B221" s="8"/>
      <c r="D221" s="9"/>
      <c r="F221" s="9"/>
      <c r="H221" s="9"/>
      <c r="J221" s="34"/>
      <c r="K221" s="88"/>
      <c r="L221" s="34"/>
      <c r="M221" s="44"/>
      <c r="N221" s="45"/>
    </row>
    <row r="222" spans="2:14" s="7" customFormat="1" ht="15" customHeight="1">
      <c r="B222" s="8"/>
      <c r="D222" s="9"/>
      <c r="F222" s="9"/>
      <c r="H222" s="9"/>
      <c r="J222" s="34"/>
      <c r="K222" s="88"/>
      <c r="L222" s="34"/>
      <c r="M222" s="44"/>
      <c r="N222" s="45"/>
    </row>
    <row r="223" spans="2:14" s="7" customFormat="1" ht="15" customHeight="1">
      <c r="B223" s="8"/>
      <c r="D223" s="9"/>
      <c r="F223" s="9"/>
      <c r="H223" s="9"/>
      <c r="J223" s="34"/>
      <c r="K223" s="88"/>
      <c r="L223" s="34"/>
      <c r="M223" s="44"/>
      <c r="N223" s="45"/>
    </row>
    <row r="224" spans="2:14" s="7" customFormat="1" ht="15" customHeight="1">
      <c r="B224" s="8"/>
      <c r="D224" s="9"/>
      <c r="F224" s="9"/>
      <c r="H224" s="9"/>
      <c r="J224" s="34"/>
      <c r="K224" s="88"/>
      <c r="L224" s="34"/>
      <c r="M224" s="44"/>
      <c r="N224" s="45"/>
    </row>
    <row r="225" spans="2:14" s="7" customFormat="1" ht="15" customHeight="1">
      <c r="B225" s="8"/>
      <c r="D225" s="9"/>
      <c r="F225" s="9"/>
      <c r="H225" s="9"/>
      <c r="J225" s="34"/>
      <c r="K225" s="88"/>
      <c r="L225" s="34"/>
      <c r="M225" s="44"/>
      <c r="N225" s="45"/>
    </row>
    <row r="226" spans="2:14" s="7" customFormat="1" ht="15" customHeight="1">
      <c r="B226" s="8"/>
      <c r="D226" s="9"/>
      <c r="F226" s="9"/>
      <c r="H226" s="9"/>
      <c r="J226" s="34"/>
      <c r="K226" s="88"/>
      <c r="L226" s="34"/>
      <c r="M226" s="44"/>
      <c r="N226" s="45"/>
    </row>
    <row r="227" spans="2:14" s="7" customFormat="1" ht="15" customHeight="1">
      <c r="B227" s="8"/>
      <c r="D227" s="9"/>
      <c r="F227" s="9"/>
      <c r="H227" s="9"/>
      <c r="J227" s="34"/>
      <c r="K227" s="88"/>
      <c r="L227" s="34"/>
      <c r="M227" s="44"/>
      <c r="N227" s="45"/>
    </row>
    <row r="228" spans="2:14" s="7" customFormat="1" ht="15" customHeight="1">
      <c r="B228" s="8"/>
      <c r="D228" s="9"/>
      <c r="F228" s="9"/>
      <c r="H228" s="9"/>
      <c r="J228" s="34"/>
      <c r="K228" s="88"/>
      <c r="L228" s="34"/>
      <c r="M228" s="44"/>
      <c r="N228" s="45"/>
    </row>
    <row r="229" spans="2:14" s="7" customFormat="1" ht="15" customHeight="1">
      <c r="B229" s="8"/>
      <c r="D229" s="9"/>
      <c r="F229" s="9"/>
      <c r="H229" s="9"/>
      <c r="J229" s="34"/>
      <c r="K229" s="88"/>
      <c r="L229" s="34"/>
      <c r="M229" s="44"/>
      <c r="N229" s="45"/>
    </row>
    <row r="230" spans="2:14" s="7" customFormat="1" ht="15" customHeight="1">
      <c r="B230" s="8"/>
      <c r="D230" s="9"/>
      <c r="F230" s="9"/>
      <c r="H230" s="9"/>
      <c r="J230" s="34"/>
      <c r="K230" s="88"/>
      <c r="L230" s="34"/>
      <c r="M230" s="44"/>
      <c r="N230" s="45"/>
    </row>
    <row r="231" spans="2:14" s="7" customFormat="1" ht="15" customHeight="1">
      <c r="B231" s="8"/>
      <c r="D231" s="9"/>
      <c r="F231" s="9"/>
      <c r="H231" s="9"/>
      <c r="J231" s="34"/>
      <c r="K231" s="88"/>
      <c r="L231" s="34"/>
      <c r="M231" s="44"/>
      <c r="N231" s="45"/>
    </row>
    <row r="232" spans="2:14" s="7" customFormat="1" ht="15" customHeight="1">
      <c r="B232" s="8"/>
      <c r="D232" s="9"/>
      <c r="F232" s="9"/>
      <c r="H232" s="9"/>
      <c r="J232" s="34"/>
      <c r="K232" s="88"/>
      <c r="L232" s="34"/>
      <c r="M232" s="44"/>
      <c r="N232" s="45"/>
    </row>
    <row r="233" spans="2:14" s="7" customFormat="1" ht="15" customHeight="1">
      <c r="B233" s="8"/>
      <c r="D233" s="9"/>
      <c r="F233" s="9"/>
      <c r="H233" s="9"/>
      <c r="J233" s="34"/>
      <c r="K233" s="88"/>
      <c r="L233" s="34"/>
      <c r="M233" s="44"/>
      <c r="N233" s="45"/>
    </row>
    <row r="234" spans="2:14" s="7" customFormat="1" ht="15" customHeight="1">
      <c r="B234" s="8"/>
      <c r="D234" s="9"/>
      <c r="F234" s="9"/>
      <c r="H234" s="9"/>
      <c r="J234" s="34"/>
      <c r="K234" s="88"/>
      <c r="L234" s="34"/>
      <c r="M234" s="44"/>
      <c r="N234" s="45"/>
    </row>
    <row r="235" spans="2:14" s="7" customFormat="1" ht="15" customHeight="1">
      <c r="B235" s="8"/>
      <c r="D235" s="9"/>
      <c r="F235" s="9"/>
      <c r="H235" s="9"/>
      <c r="J235" s="34"/>
      <c r="K235" s="88"/>
      <c r="L235" s="34"/>
      <c r="M235" s="44"/>
      <c r="N235" s="45"/>
    </row>
    <row r="236" spans="2:14" s="7" customFormat="1" ht="15" customHeight="1">
      <c r="B236" s="8"/>
      <c r="D236" s="9"/>
      <c r="F236" s="9"/>
      <c r="H236" s="9"/>
      <c r="J236" s="34"/>
      <c r="K236" s="88"/>
      <c r="L236" s="34"/>
      <c r="M236" s="44"/>
      <c r="N236" s="45"/>
    </row>
    <row r="237" spans="2:14" s="7" customFormat="1" ht="15" customHeight="1">
      <c r="B237" s="8"/>
      <c r="D237" s="9"/>
      <c r="F237" s="9"/>
      <c r="H237" s="9"/>
      <c r="J237" s="34"/>
      <c r="K237" s="88"/>
      <c r="L237" s="34"/>
      <c r="M237" s="44"/>
      <c r="N237" s="45"/>
    </row>
    <row r="238" spans="2:14" s="7" customFormat="1" ht="15" customHeight="1">
      <c r="B238" s="8"/>
      <c r="D238" s="9"/>
      <c r="F238" s="9"/>
      <c r="H238" s="9"/>
      <c r="J238" s="34"/>
      <c r="K238" s="88"/>
      <c r="L238" s="34"/>
      <c r="M238" s="44"/>
      <c r="N238" s="45"/>
    </row>
    <row r="239" spans="2:14" s="7" customFormat="1" ht="15" customHeight="1">
      <c r="B239" s="8"/>
      <c r="D239" s="9"/>
      <c r="F239" s="9"/>
      <c r="H239" s="9"/>
      <c r="J239" s="34"/>
      <c r="K239" s="88"/>
      <c r="L239" s="34"/>
      <c r="M239" s="44"/>
      <c r="N239" s="45"/>
    </row>
    <row r="240" spans="2:14" s="7" customFormat="1" ht="15" customHeight="1">
      <c r="B240" s="8"/>
      <c r="D240" s="9"/>
      <c r="F240" s="9"/>
      <c r="H240" s="9"/>
      <c r="J240" s="34"/>
      <c r="K240" s="88"/>
      <c r="L240" s="34"/>
      <c r="M240" s="44"/>
      <c r="N240" s="45"/>
    </row>
    <row r="241" spans="2:14" s="7" customFormat="1" ht="15" customHeight="1">
      <c r="B241" s="8"/>
      <c r="D241" s="9"/>
      <c r="F241" s="9"/>
      <c r="H241" s="9"/>
      <c r="J241" s="34"/>
      <c r="K241" s="88"/>
      <c r="L241" s="34"/>
      <c r="M241" s="44"/>
      <c r="N241" s="45"/>
    </row>
    <row r="242" spans="2:14" s="7" customFormat="1" ht="15" customHeight="1">
      <c r="B242" s="8"/>
      <c r="D242" s="9"/>
      <c r="F242" s="9"/>
      <c r="H242" s="9"/>
      <c r="J242" s="34"/>
      <c r="K242" s="88"/>
      <c r="L242" s="34"/>
      <c r="M242" s="44"/>
      <c r="N242" s="45"/>
    </row>
    <row r="243" spans="2:14" s="7" customFormat="1" ht="15" customHeight="1">
      <c r="B243" s="8"/>
      <c r="D243" s="9"/>
      <c r="F243" s="9"/>
      <c r="H243" s="9"/>
      <c r="J243" s="34"/>
      <c r="K243" s="88"/>
      <c r="L243" s="34"/>
      <c r="M243" s="44"/>
      <c r="N243" s="45"/>
    </row>
    <row r="244" spans="2:14" s="7" customFormat="1" ht="15" customHeight="1">
      <c r="B244" s="8"/>
      <c r="D244" s="9"/>
      <c r="F244" s="9"/>
      <c r="H244" s="9"/>
      <c r="J244" s="34"/>
      <c r="K244" s="88"/>
      <c r="L244" s="34"/>
      <c r="M244" s="44"/>
      <c r="N244" s="45"/>
    </row>
    <row r="245" spans="2:14" s="7" customFormat="1" ht="15" customHeight="1">
      <c r="B245" s="8"/>
      <c r="D245" s="9"/>
      <c r="F245" s="9"/>
      <c r="H245" s="9"/>
      <c r="J245" s="34"/>
      <c r="K245" s="88"/>
      <c r="L245" s="34"/>
      <c r="M245" s="44"/>
      <c r="N245" s="45"/>
    </row>
    <row r="246" spans="2:14" s="7" customFormat="1" ht="15" customHeight="1">
      <c r="B246" s="8"/>
      <c r="D246" s="9"/>
      <c r="F246" s="9"/>
      <c r="H246" s="9"/>
      <c r="J246" s="34"/>
      <c r="K246" s="88"/>
      <c r="L246" s="34"/>
      <c r="M246" s="44"/>
      <c r="N246" s="45"/>
    </row>
    <row r="247" spans="2:14" s="7" customFormat="1" ht="15" customHeight="1">
      <c r="B247" s="8"/>
      <c r="D247" s="9"/>
      <c r="F247" s="9"/>
      <c r="H247" s="9"/>
      <c r="J247" s="34"/>
      <c r="K247" s="88"/>
      <c r="L247" s="34"/>
      <c r="M247" s="44"/>
      <c r="N247" s="45"/>
    </row>
    <row r="248" spans="2:14" s="7" customFormat="1" ht="15" customHeight="1">
      <c r="B248" s="8"/>
      <c r="D248" s="9"/>
      <c r="F248" s="9"/>
      <c r="H248" s="9"/>
      <c r="J248" s="34"/>
      <c r="K248" s="88"/>
      <c r="L248" s="34"/>
      <c r="M248" s="44"/>
      <c r="N248" s="45"/>
    </row>
    <row r="249" spans="2:14" s="7" customFormat="1" ht="15" customHeight="1">
      <c r="B249" s="8"/>
      <c r="D249" s="9"/>
      <c r="F249" s="9"/>
      <c r="H249" s="9"/>
      <c r="J249" s="34"/>
      <c r="K249" s="88"/>
      <c r="L249" s="34"/>
      <c r="M249" s="44"/>
      <c r="N249" s="45"/>
    </row>
    <row r="250" spans="2:14" s="7" customFormat="1" ht="15" customHeight="1">
      <c r="B250" s="8"/>
      <c r="D250" s="9"/>
      <c r="F250" s="9"/>
      <c r="H250" s="9"/>
      <c r="J250" s="34"/>
      <c r="K250" s="88"/>
      <c r="L250" s="34"/>
      <c r="M250" s="44"/>
      <c r="N250" s="45"/>
    </row>
    <row r="251" spans="2:14" s="7" customFormat="1" ht="15" customHeight="1">
      <c r="B251" s="8"/>
      <c r="D251" s="9"/>
      <c r="F251" s="9"/>
      <c r="H251" s="9"/>
      <c r="J251" s="34"/>
      <c r="K251" s="88"/>
      <c r="L251" s="34"/>
      <c r="M251" s="44"/>
      <c r="N251" s="45"/>
    </row>
    <row r="252" spans="2:14" s="7" customFormat="1" ht="15" customHeight="1">
      <c r="B252" s="8"/>
      <c r="D252" s="9"/>
      <c r="F252" s="9"/>
      <c r="H252" s="9"/>
      <c r="J252" s="34"/>
      <c r="K252" s="88"/>
      <c r="L252" s="34"/>
      <c r="M252" s="44"/>
      <c r="N252" s="45"/>
    </row>
    <row r="253" spans="2:14" s="7" customFormat="1" ht="15" customHeight="1">
      <c r="B253" s="8"/>
      <c r="D253" s="9"/>
      <c r="F253" s="9"/>
      <c r="H253" s="9"/>
      <c r="J253" s="34"/>
      <c r="K253" s="88"/>
      <c r="L253" s="34"/>
      <c r="M253" s="44"/>
      <c r="N253" s="45"/>
    </row>
    <row r="254" spans="2:14" s="7" customFormat="1" ht="15" customHeight="1">
      <c r="B254" s="8"/>
      <c r="D254" s="9"/>
      <c r="F254" s="9"/>
      <c r="H254" s="9"/>
      <c r="J254" s="34"/>
      <c r="K254" s="88"/>
      <c r="L254" s="34"/>
      <c r="M254" s="44"/>
      <c r="N254" s="45"/>
    </row>
    <row r="255" spans="2:14" s="7" customFormat="1" ht="15" customHeight="1">
      <c r="B255" s="8"/>
      <c r="D255" s="9"/>
      <c r="F255" s="9"/>
      <c r="H255" s="9"/>
      <c r="J255" s="34"/>
      <c r="K255" s="88"/>
      <c r="L255" s="34"/>
      <c r="M255" s="44"/>
      <c r="N255" s="45"/>
    </row>
    <row r="256" spans="2:14" s="7" customFormat="1" ht="15" customHeight="1">
      <c r="B256" s="8"/>
      <c r="D256" s="9"/>
      <c r="F256" s="9"/>
      <c r="H256" s="9"/>
      <c r="J256" s="34"/>
      <c r="K256" s="88"/>
      <c r="L256" s="34"/>
      <c r="M256" s="44"/>
      <c r="N256" s="45"/>
    </row>
    <row r="257" spans="2:14" s="7" customFormat="1" ht="15" customHeight="1">
      <c r="B257" s="8"/>
      <c r="D257" s="9"/>
      <c r="F257" s="9"/>
      <c r="H257" s="9"/>
      <c r="J257" s="34"/>
      <c r="K257" s="88"/>
      <c r="L257" s="34"/>
      <c r="M257" s="44"/>
      <c r="N257" s="45"/>
    </row>
    <row r="258" spans="2:14" s="7" customFormat="1" ht="15" customHeight="1">
      <c r="B258" s="8"/>
      <c r="D258" s="9"/>
      <c r="F258" s="9"/>
      <c r="H258" s="9"/>
      <c r="J258" s="34"/>
      <c r="K258" s="88"/>
      <c r="L258" s="34"/>
      <c r="M258" s="44"/>
      <c r="N258" s="45"/>
    </row>
    <row r="259" spans="2:14" s="7" customFormat="1" ht="15" customHeight="1">
      <c r="B259" s="8"/>
      <c r="D259" s="9"/>
      <c r="F259" s="9"/>
      <c r="H259" s="9"/>
      <c r="J259" s="34"/>
      <c r="K259" s="88"/>
      <c r="L259" s="34"/>
      <c r="M259" s="44"/>
      <c r="N259" s="45"/>
    </row>
    <row r="260" spans="2:14" s="7" customFormat="1" ht="15" customHeight="1">
      <c r="B260" s="8"/>
      <c r="D260" s="9"/>
      <c r="F260" s="9"/>
      <c r="H260" s="9"/>
      <c r="J260" s="34"/>
      <c r="K260" s="88"/>
      <c r="L260" s="34"/>
      <c r="M260" s="44"/>
      <c r="N260" s="45"/>
    </row>
    <row r="261" spans="2:14" s="7" customFormat="1" ht="15" customHeight="1">
      <c r="B261" s="8"/>
      <c r="D261" s="9"/>
      <c r="F261" s="9"/>
      <c r="H261" s="9"/>
      <c r="J261" s="34"/>
      <c r="K261" s="88"/>
      <c r="L261" s="34"/>
      <c r="M261" s="44"/>
      <c r="N261" s="45"/>
    </row>
    <row r="262" spans="2:14" s="7" customFormat="1" ht="15" customHeight="1">
      <c r="B262" s="8"/>
      <c r="D262" s="9"/>
      <c r="F262" s="9"/>
      <c r="H262" s="9"/>
      <c r="J262" s="34"/>
      <c r="K262" s="88"/>
      <c r="L262" s="34"/>
      <c r="M262" s="44"/>
      <c r="N262" s="45"/>
    </row>
    <row r="263" spans="2:14" s="7" customFormat="1" ht="15" customHeight="1">
      <c r="B263" s="8"/>
      <c r="D263" s="9"/>
      <c r="F263" s="9"/>
      <c r="H263" s="9"/>
      <c r="J263" s="34"/>
      <c r="K263" s="88"/>
      <c r="L263" s="34"/>
      <c r="M263" s="44"/>
      <c r="N263" s="45"/>
    </row>
    <row r="264" spans="2:14" s="7" customFormat="1" ht="15" customHeight="1">
      <c r="B264" s="8"/>
      <c r="D264" s="9"/>
      <c r="F264" s="9"/>
      <c r="H264" s="9"/>
      <c r="J264" s="34"/>
      <c r="K264" s="88"/>
      <c r="L264" s="34"/>
      <c r="M264" s="44"/>
      <c r="N264" s="45"/>
    </row>
    <row r="265" spans="2:14" s="7" customFormat="1" ht="15" customHeight="1">
      <c r="B265" s="8"/>
      <c r="D265" s="9"/>
      <c r="F265" s="9"/>
      <c r="H265" s="9"/>
      <c r="J265" s="34"/>
      <c r="K265" s="88"/>
      <c r="L265" s="34"/>
      <c r="M265" s="44"/>
      <c r="N265" s="45"/>
    </row>
    <row r="266" spans="2:14" s="7" customFormat="1" ht="15" customHeight="1">
      <c r="B266" s="8"/>
      <c r="D266" s="9"/>
      <c r="F266" s="9"/>
      <c r="H266" s="9"/>
      <c r="J266" s="34"/>
      <c r="K266" s="88"/>
      <c r="L266" s="34"/>
      <c r="M266" s="44"/>
      <c r="N266" s="45"/>
    </row>
    <row r="267" spans="2:14" s="7" customFormat="1" ht="15" customHeight="1">
      <c r="B267" s="8"/>
      <c r="D267" s="9"/>
      <c r="F267" s="9"/>
      <c r="H267" s="9"/>
      <c r="J267" s="34"/>
      <c r="K267" s="88"/>
      <c r="L267" s="34"/>
      <c r="M267" s="44"/>
      <c r="N267" s="45"/>
    </row>
    <row r="268" spans="2:14" s="7" customFormat="1" ht="15" customHeight="1">
      <c r="B268" s="8"/>
      <c r="D268" s="9"/>
      <c r="F268" s="9"/>
      <c r="H268" s="9"/>
      <c r="J268" s="34"/>
      <c r="K268" s="88"/>
      <c r="L268" s="34"/>
      <c r="M268" s="44"/>
      <c r="N268" s="45"/>
    </row>
    <row r="269" spans="2:14" s="7" customFormat="1" ht="15" customHeight="1">
      <c r="B269" s="8"/>
      <c r="D269" s="9"/>
      <c r="F269" s="9"/>
      <c r="H269" s="9"/>
      <c r="J269" s="34"/>
      <c r="K269" s="88"/>
      <c r="L269" s="34"/>
      <c r="M269" s="44"/>
      <c r="N269" s="45"/>
    </row>
    <row r="270" spans="2:14" s="7" customFormat="1" ht="15" customHeight="1">
      <c r="B270" s="8"/>
      <c r="D270" s="9"/>
      <c r="F270" s="9"/>
      <c r="H270" s="9"/>
      <c r="J270" s="34"/>
      <c r="K270" s="88"/>
      <c r="L270" s="34"/>
      <c r="M270" s="44"/>
      <c r="N270" s="45"/>
    </row>
    <row r="271" spans="2:14" s="7" customFormat="1" ht="15" customHeight="1">
      <c r="B271" s="8"/>
      <c r="D271" s="9"/>
      <c r="F271" s="9"/>
      <c r="H271" s="9"/>
      <c r="J271" s="34"/>
      <c r="K271" s="88"/>
      <c r="L271" s="34"/>
      <c r="M271" s="44"/>
      <c r="N271" s="45"/>
    </row>
    <row r="272" spans="2:14" s="7" customFormat="1" ht="15" customHeight="1">
      <c r="B272" s="8"/>
      <c r="D272" s="9"/>
      <c r="F272" s="9"/>
      <c r="H272" s="9"/>
      <c r="J272" s="34"/>
      <c r="K272" s="88"/>
      <c r="L272" s="34"/>
      <c r="M272" s="44"/>
      <c r="N272" s="45"/>
    </row>
    <row r="273" spans="2:14" s="7" customFormat="1" ht="15" customHeight="1">
      <c r="B273" s="8"/>
      <c r="D273" s="9"/>
      <c r="F273" s="9"/>
      <c r="H273" s="9"/>
      <c r="J273" s="34"/>
      <c r="K273" s="88"/>
      <c r="L273" s="34"/>
      <c r="M273" s="44"/>
      <c r="N273" s="45"/>
    </row>
    <row r="274" spans="2:14" s="7" customFormat="1" ht="15" customHeight="1">
      <c r="B274" s="8"/>
      <c r="D274" s="9"/>
      <c r="F274" s="9"/>
      <c r="H274" s="9"/>
      <c r="J274" s="34"/>
      <c r="K274" s="88"/>
      <c r="L274" s="34"/>
      <c r="M274" s="44"/>
      <c r="N274" s="45"/>
    </row>
    <row r="275" spans="2:14" s="7" customFormat="1" ht="15" customHeight="1">
      <c r="B275" s="8"/>
      <c r="D275" s="9"/>
      <c r="F275" s="9"/>
      <c r="H275" s="9"/>
      <c r="J275" s="34"/>
      <c r="K275" s="88"/>
      <c r="L275" s="34"/>
      <c r="M275" s="44"/>
      <c r="N275" s="45"/>
    </row>
    <row r="276" spans="2:14" s="7" customFormat="1" ht="15" customHeight="1">
      <c r="B276" s="8"/>
      <c r="D276" s="9"/>
      <c r="F276" s="9"/>
      <c r="H276" s="9"/>
      <c r="J276" s="34"/>
      <c r="K276" s="88"/>
      <c r="L276" s="34"/>
      <c r="M276" s="44"/>
      <c r="N276" s="45"/>
    </row>
    <row r="277" spans="2:14" s="7" customFormat="1" ht="15" customHeight="1">
      <c r="B277" s="8"/>
      <c r="D277" s="9"/>
      <c r="F277" s="9"/>
      <c r="H277" s="9"/>
      <c r="J277" s="34"/>
      <c r="K277" s="88"/>
      <c r="L277" s="34"/>
      <c r="M277" s="44"/>
      <c r="N277" s="45"/>
    </row>
    <row r="278" spans="2:14" s="7" customFormat="1" ht="15" customHeight="1">
      <c r="B278" s="8"/>
      <c r="D278" s="9"/>
      <c r="F278" s="9"/>
      <c r="H278" s="9"/>
      <c r="J278" s="34"/>
      <c r="K278" s="88"/>
      <c r="L278" s="34"/>
      <c r="M278" s="44"/>
      <c r="N278" s="45"/>
    </row>
    <row r="279" spans="2:14" s="7" customFormat="1" ht="15" customHeight="1">
      <c r="B279" s="8"/>
      <c r="D279" s="9"/>
      <c r="F279" s="9"/>
      <c r="H279" s="9"/>
      <c r="J279" s="34"/>
      <c r="K279" s="88"/>
      <c r="L279" s="34"/>
      <c r="M279" s="44"/>
      <c r="N279" s="45"/>
    </row>
    <row r="280" spans="2:14" s="7" customFormat="1" ht="15" customHeight="1">
      <c r="B280" s="8"/>
      <c r="D280" s="9"/>
      <c r="F280" s="9"/>
      <c r="H280" s="9"/>
      <c r="J280" s="34"/>
      <c r="K280" s="88"/>
      <c r="L280" s="34"/>
      <c r="M280" s="44"/>
      <c r="N280" s="45"/>
    </row>
    <row r="281" spans="2:14" s="7" customFormat="1" ht="15" customHeight="1">
      <c r="B281" s="8"/>
      <c r="D281" s="9"/>
      <c r="F281" s="9"/>
      <c r="H281" s="9"/>
      <c r="J281" s="34"/>
      <c r="K281" s="88"/>
      <c r="L281" s="34"/>
      <c r="M281" s="44"/>
      <c r="N281" s="45"/>
    </row>
    <row r="282" spans="2:14" s="7" customFormat="1" ht="15" customHeight="1">
      <c r="B282" s="8"/>
      <c r="D282" s="9"/>
      <c r="F282" s="9"/>
      <c r="H282" s="9"/>
      <c r="J282" s="34"/>
      <c r="K282" s="88"/>
      <c r="L282" s="34"/>
      <c r="M282" s="44"/>
      <c r="N282" s="45"/>
    </row>
    <row r="283" spans="2:14" s="7" customFormat="1" ht="15" customHeight="1">
      <c r="B283" s="8"/>
      <c r="D283" s="9"/>
      <c r="F283" s="9"/>
      <c r="H283" s="9"/>
      <c r="J283" s="34"/>
      <c r="K283" s="88"/>
      <c r="L283" s="34"/>
      <c r="M283" s="44"/>
      <c r="N283" s="45"/>
    </row>
    <row r="284" spans="2:14" s="7" customFormat="1" ht="15" customHeight="1">
      <c r="B284" s="8"/>
      <c r="D284" s="9"/>
      <c r="F284" s="9"/>
      <c r="H284" s="9"/>
      <c r="J284" s="34"/>
      <c r="K284" s="88"/>
      <c r="L284" s="34"/>
      <c r="M284" s="44"/>
      <c r="N284" s="45"/>
    </row>
    <row r="285" spans="2:14" s="7" customFormat="1" ht="15" customHeight="1">
      <c r="B285" s="8"/>
      <c r="D285" s="9"/>
      <c r="F285" s="9"/>
      <c r="H285" s="9"/>
      <c r="J285" s="34"/>
      <c r="K285" s="88"/>
      <c r="L285" s="34"/>
      <c r="M285" s="44"/>
      <c r="N285" s="45"/>
    </row>
    <row r="286" spans="2:14" s="7" customFormat="1" ht="15" customHeight="1">
      <c r="B286" s="8"/>
      <c r="D286" s="9"/>
      <c r="F286" s="9"/>
      <c r="H286" s="9"/>
      <c r="J286" s="34"/>
      <c r="K286" s="88"/>
      <c r="L286" s="34"/>
      <c r="M286" s="44"/>
      <c r="N286" s="45"/>
    </row>
    <row r="287" spans="2:14" s="7" customFormat="1" ht="15" customHeight="1">
      <c r="B287" s="8"/>
      <c r="D287" s="9"/>
      <c r="F287" s="9"/>
      <c r="H287" s="9"/>
      <c r="J287" s="34"/>
      <c r="K287" s="88"/>
      <c r="L287" s="34"/>
      <c r="M287" s="44"/>
      <c r="N287" s="45"/>
    </row>
    <row r="288" spans="2:14" s="7" customFormat="1" ht="15" customHeight="1">
      <c r="B288" s="8"/>
      <c r="D288" s="9"/>
      <c r="F288" s="9"/>
      <c r="H288" s="9"/>
      <c r="J288" s="34"/>
      <c r="K288" s="88"/>
      <c r="L288" s="34"/>
      <c r="M288" s="44"/>
      <c r="N288" s="45"/>
    </row>
    <row r="289" spans="2:14" s="7" customFormat="1" ht="15" customHeight="1">
      <c r="B289" s="8"/>
      <c r="D289" s="9"/>
      <c r="F289" s="9"/>
      <c r="H289" s="9"/>
      <c r="J289" s="34"/>
      <c r="K289" s="88"/>
      <c r="L289" s="34"/>
      <c r="M289" s="44"/>
      <c r="N289" s="45"/>
    </row>
    <row r="290" spans="2:14" s="7" customFormat="1" ht="15" customHeight="1">
      <c r="B290" s="8"/>
      <c r="D290" s="9"/>
      <c r="F290" s="9"/>
      <c r="H290" s="9"/>
      <c r="J290" s="34"/>
      <c r="K290" s="88"/>
      <c r="L290" s="34"/>
      <c r="M290" s="44"/>
      <c r="N290" s="45"/>
    </row>
    <row r="291" spans="2:14" s="7" customFormat="1" ht="15" customHeight="1">
      <c r="B291" s="8"/>
      <c r="D291" s="9"/>
      <c r="F291" s="9"/>
      <c r="H291" s="9"/>
      <c r="J291" s="34"/>
      <c r="K291" s="88"/>
      <c r="L291" s="34"/>
      <c r="M291" s="44"/>
      <c r="N291" s="45"/>
    </row>
    <row r="292" spans="2:14" s="7" customFormat="1" ht="15" customHeight="1">
      <c r="B292" s="8"/>
      <c r="D292" s="9"/>
      <c r="F292" s="9"/>
      <c r="H292" s="9"/>
      <c r="J292" s="34"/>
      <c r="K292" s="88"/>
      <c r="L292" s="34"/>
      <c r="M292" s="44"/>
      <c r="N292" s="45"/>
    </row>
    <row r="293" spans="2:14" s="7" customFormat="1" ht="15" customHeight="1">
      <c r="B293" s="8"/>
      <c r="D293" s="9"/>
      <c r="F293" s="9"/>
      <c r="H293" s="9"/>
      <c r="J293" s="34"/>
      <c r="K293" s="88"/>
      <c r="L293" s="34"/>
      <c r="M293" s="44"/>
      <c r="N293" s="45"/>
    </row>
    <row r="294" spans="2:14" s="7" customFormat="1" ht="15" customHeight="1">
      <c r="B294" s="8"/>
      <c r="D294" s="9"/>
      <c r="F294" s="9"/>
      <c r="H294" s="9"/>
      <c r="J294" s="34"/>
      <c r="K294" s="88"/>
      <c r="L294" s="34"/>
      <c r="M294" s="44"/>
      <c r="N294" s="45"/>
    </row>
    <row r="295" spans="2:14" s="7" customFormat="1" ht="15" customHeight="1">
      <c r="B295" s="8"/>
      <c r="D295" s="9"/>
      <c r="F295" s="9"/>
      <c r="H295" s="9"/>
      <c r="J295" s="34"/>
      <c r="K295" s="88"/>
      <c r="L295" s="34"/>
      <c r="M295" s="44"/>
      <c r="N295" s="45"/>
    </row>
    <row r="296" spans="2:14" s="7" customFormat="1" ht="15" customHeight="1">
      <c r="B296" s="8"/>
      <c r="D296" s="9"/>
      <c r="F296" s="9"/>
      <c r="H296" s="9"/>
      <c r="J296" s="34"/>
      <c r="K296" s="88"/>
      <c r="L296" s="34"/>
      <c r="M296" s="44"/>
      <c r="N296" s="45"/>
    </row>
    <row r="297" spans="2:14" s="7" customFormat="1" ht="15" customHeight="1">
      <c r="B297" s="8"/>
      <c r="D297" s="9"/>
      <c r="F297" s="9"/>
      <c r="H297" s="9"/>
      <c r="J297" s="34"/>
      <c r="K297" s="88"/>
      <c r="L297" s="34"/>
      <c r="M297" s="44"/>
      <c r="N297" s="45"/>
    </row>
    <row r="298" spans="2:14" s="7" customFormat="1" ht="15" customHeight="1">
      <c r="B298" s="8"/>
      <c r="D298" s="9"/>
      <c r="F298" s="9"/>
      <c r="H298" s="9"/>
      <c r="J298" s="34"/>
      <c r="K298" s="88"/>
      <c r="L298" s="34"/>
      <c r="M298" s="44"/>
      <c r="N298" s="45"/>
    </row>
    <row r="299" spans="2:14" s="7" customFormat="1" ht="15" customHeight="1">
      <c r="B299" s="8"/>
      <c r="D299" s="9"/>
      <c r="F299" s="9"/>
      <c r="H299" s="9"/>
      <c r="J299" s="34"/>
      <c r="K299" s="88"/>
      <c r="L299" s="34"/>
      <c r="M299" s="44"/>
      <c r="N299" s="45"/>
    </row>
    <row r="300" spans="2:14" s="7" customFormat="1" ht="15" customHeight="1">
      <c r="B300" s="8"/>
      <c r="D300" s="9"/>
      <c r="F300" s="9"/>
      <c r="H300" s="9"/>
      <c r="J300" s="34"/>
      <c r="K300" s="88"/>
      <c r="L300" s="34"/>
      <c r="M300" s="44"/>
      <c r="N300" s="45"/>
    </row>
    <row r="301" spans="2:14" s="7" customFormat="1" ht="15" customHeight="1">
      <c r="B301" s="8"/>
      <c r="D301" s="9"/>
      <c r="F301" s="9"/>
      <c r="H301" s="9"/>
      <c r="J301" s="34"/>
      <c r="K301" s="88"/>
      <c r="L301" s="34"/>
      <c r="M301" s="44"/>
      <c r="N301" s="45"/>
    </row>
    <row r="302" spans="2:14" s="7" customFormat="1" ht="15" customHeight="1">
      <c r="B302" s="8"/>
      <c r="D302" s="9"/>
      <c r="F302" s="9"/>
      <c r="H302" s="9"/>
      <c r="J302" s="34"/>
      <c r="K302" s="88"/>
      <c r="L302" s="34"/>
      <c r="M302" s="44"/>
      <c r="N302" s="45"/>
    </row>
    <row r="303" spans="2:14" s="7" customFormat="1" ht="15" customHeight="1">
      <c r="B303" s="8"/>
      <c r="D303" s="9"/>
      <c r="F303" s="9"/>
      <c r="H303" s="9"/>
      <c r="J303" s="34"/>
      <c r="K303" s="88"/>
      <c r="L303" s="34"/>
      <c r="M303" s="44"/>
      <c r="N303" s="45"/>
    </row>
    <row r="304" spans="2:14" s="7" customFormat="1" ht="15" customHeight="1">
      <c r="B304" s="8"/>
      <c r="D304" s="9"/>
      <c r="F304" s="9"/>
      <c r="H304" s="9"/>
      <c r="J304" s="34"/>
      <c r="K304" s="88"/>
      <c r="L304" s="34"/>
      <c r="M304" s="44"/>
      <c r="N304" s="45"/>
    </row>
    <row r="305" spans="2:14" s="7" customFormat="1" ht="15" customHeight="1">
      <c r="B305" s="8"/>
      <c r="D305" s="9"/>
      <c r="F305" s="9"/>
      <c r="H305" s="9"/>
      <c r="J305" s="34"/>
      <c r="K305" s="88"/>
      <c r="L305" s="34"/>
      <c r="M305" s="44"/>
      <c r="N305" s="45"/>
    </row>
    <row r="306" spans="2:14" s="7" customFormat="1" ht="15" customHeight="1">
      <c r="B306" s="8"/>
      <c r="D306" s="9"/>
      <c r="F306" s="9"/>
      <c r="H306" s="9"/>
      <c r="J306" s="34"/>
      <c r="K306" s="88"/>
      <c r="L306" s="34"/>
      <c r="M306" s="44"/>
      <c r="N306" s="45"/>
    </row>
    <row r="307" spans="2:14" s="7" customFormat="1" ht="15" customHeight="1">
      <c r="B307" s="8"/>
      <c r="D307" s="9"/>
      <c r="F307" s="9"/>
      <c r="H307" s="9"/>
      <c r="J307" s="34"/>
      <c r="K307" s="88"/>
      <c r="L307" s="34"/>
      <c r="M307" s="44"/>
      <c r="N307" s="45"/>
    </row>
    <row r="308" spans="2:14" s="7" customFormat="1" ht="15" customHeight="1">
      <c r="B308" s="8"/>
      <c r="D308" s="9"/>
      <c r="F308" s="9"/>
      <c r="H308" s="9"/>
      <c r="J308" s="34"/>
      <c r="K308" s="88"/>
      <c r="L308" s="34"/>
      <c r="M308" s="44"/>
      <c r="N308" s="45"/>
    </row>
    <row r="309" spans="2:14" s="7" customFormat="1" ht="15" customHeight="1">
      <c r="B309" s="8"/>
      <c r="D309" s="9"/>
      <c r="F309" s="9"/>
      <c r="H309" s="9"/>
      <c r="J309" s="34"/>
      <c r="K309" s="88"/>
      <c r="L309" s="34"/>
      <c r="M309" s="44"/>
      <c r="N309" s="45"/>
    </row>
    <row r="310" spans="2:14" s="7" customFormat="1" ht="15" customHeight="1">
      <c r="B310" s="8"/>
      <c r="D310" s="9"/>
      <c r="F310" s="9"/>
      <c r="H310" s="9"/>
      <c r="J310" s="34"/>
      <c r="K310" s="88"/>
      <c r="L310" s="34"/>
      <c r="M310" s="44"/>
      <c r="N310" s="45"/>
    </row>
    <row r="311" spans="2:14" s="7" customFormat="1" ht="15" customHeight="1">
      <c r="B311" s="8"/>
      <c r="D311" s="9"/>
      <c r="F311" s="9"/>
      <c r="H311" s="9"/>
      <c r="J311" s="34"/>
      <c r="K311" s="88"/>
      <c r="L311" s="34"/>
      <c r="M311" s="44"/>
      <c r="N311" s="45"/>
    </row>
    <row r="312" spans="2:14" s="7" customFormat="1" ht="15" customHeight="1">
      <c r="B312" s="8"/>
      <c r="D312" s="9"/>
      <c r="F312" s="9"/>
      <c r="H312" s="9"/>
      <c r="J312" s="34"/>
      <c r="K312" s="88"/>
      <c r="L312" s="34"/>
      <c r="M312" s="44"/>
      <c r="N312" s="45"/>
    </row>
    <row r="313" spans="2:14" s="7" customFormat="1" ht="15" customHeight="1">
      <c r="B313" s="8"/>
      <c r="D313" s="9"/>
      <c r="F313" s="9"/>
      <c r="H313" s="9"/>
      <c r="J313" s="34"/>
      <c r="K313" s="88"/>
      <c r="L313" s="34"/>
      <c r="M313" s="44"/>
      <c r="N313" s="45"/>
    </row>
    <row r="314" spans="2:14" s="7" customFormat="1" ht="15" customHeight="1">
      <c r="B314" s="8"/>
      <c r="D314" s="9"/>
      <c r="F314" s="9"/>
      <c r="H314" s="9"/>
      <c r="J314" s="34"/>
      <c r="K314" s="88"/>
      <c r="L314" s="34"/>
      <c r="M314" s="44"/>
      <c r="N314" s="45"/>
    </row>
    <row r="315" spans="2:14" s="7" customFormat="1" ht="15" customHeight="1">
      <c r="B315" s="8"/>
      <c r="D315" s="9"/>
      <c r="F315" s="9"/>
      <c r="H315" s="9"/>
      <c r="J315" s="34"/>
      <c r="K315" s="88"/>
      <c r="L315" s="34"/>
      <c r="M315" s="44"/>
      <c r="N315" s="45"/>
    </row>
    <row r="316" spans="2:14" s="7" customFormat="1" ht="15" customHeight="1">
      <c r="B316" s="8"/>
      <c r="D316" s="9"/>
      <c r="F316" s="9"/>
      <c r="H316" s="9"/>
      <c r="J316" s="34"/>
      <c r="K316" s="88"/>
      <c r="L316" s="34"/>
      <c r="M316" s="44"/>
      <c r="N316" s="45"/>
    </row>
    <row r="317" spans="2:14" s="7" customFormat="1" ht="15" customHeight="1">
      <c r="B317" s="8"/>
      <c r="D317" s="9"/>
      <c r="F317" s="9"/>
      <c r="H317" s="9"/>
      <c r="J317" s="34"/>
      <c r="K317" s="88"/>
      <c r="L317" s="34"/>
      <c r="M317" s="44"/>
      <c r="N317" s="45"/>
    </row>
    <row r="318" spans="2:14" s="7" customFormat="1" ht="15" customHeight="1">
      <c r="B318" s="8"/>
      <c r="D318" s="9"/>
      <c r="F318" s="9"/>
      <c r="H318" s="9"/>
      <c r="J318" s="34"/>
      <c r="K318" s="88"/>
      <c r="L318" s="34"/>
      <c r="M318" s="44"/>
      <c r="N318" s="45"/>
    </row>
    <row r="319" spans="2:14" s="7" customFormat="1" ht="15" customHeight="1">
      <c r="B319" s="8"/>
      <c r="D319" s="9"/>
      <c r="F319" s="9"/>
      <c r="H319" s="9"/>
      <c r="J319" s="34"/>
      <c r="K319" s="88"/>
      <c r="L319" s="34"/>
      <c r="M319" s="44"/>
      <c r="N319" s="45"/>
    </row>
    <row r="320" spans="2:14" s="7" customFormat="1" ht="15" customHeight="1">
      <c r="B320" s="8"/>
      <c r="D320" s="9"/>
      <c r="F320" s="9"/>
      <c r="H320" s="9"/>
      <c r="J320" s="34"/>
      <c r="K320" s="88"/>
      <c r="L320" s="34"/>
      <c r="M320" s="44"/>
      <c r="N320" s="45"/>
    </row>
    <row r="321" spans="2:14" s="7" customFormat="1" ht="15" customHeight="1">
      <c r="B321" s="8"/>
      <c r="D321" s="9"/>
      <c r="F321" s="9"/>
      <c r="H321" s="9"/>
      <c r="J321" s="34"/>
      <c r="K321" s="88"/>
      <c r="L321" s="34"/>
      <c r="M321" s="44"/>
      <c r="N321" s="45"/>
    </row>
    <row r="322" spans="2:14" s="7" customFormat="1" ht="15" customHeight="1">
      <c r="B322" s="8"/>
      <c r="D322" s="9"/>
      <c r="F322" s="9"/>
      <c r="H322" s="9"/>
      <c r="J322" s="34"/>
      <c r="K322" s="88"/>
      <c r="L322" s="34"/>
      <c r="M322" s="44"/>
      <c r="N322" s="45"/>
    </row>
    <row r="323" spans="2:14" s="7" customFormat="1" ht="15" customHeight="1">
      <c r="B323" s="8"/>
      <c r="D323" s="9"/>
      <c r="F323" s="9"/>
      <c r="H323" s="9"/>
      <c r="J323" s="34"/>
      <c r="K323" s="88"/>
      <c r="L323" s="34"/>
      <c r="M323" s="44"/>
      <c r="N323" s="45"/>
    </row>
    <row r="324" spans="2:14" s="7" customFormat="1" ht="15" customHeight="1">
      <c r="B324" s="8"/>
      <c r="D324" s="9"/>
      <c r="F324" s="9"/>
      <c r="H324" s="9"/>
      <c r="J324" s="34"/>
      <c r="K324" s="88"/>
      <c r="L324" s="34"/>
      <c r="M324" s="44"/>
      <c r="N324" s="45"/>
    </row>
    <row r="325" spans="2:14" s="7" customFormat="1" ht="15" customHeight="1">
      <c r="B325" s="8"/>
      <c r="D325" s="9"/>
      <c r="F325" s="9"/>
      <c r="H325" s="9"/>
      <c r="J325" s="34"/>
      <c r="K325" s="88"/>
      <c r="L325" s="34"/>
      <c r="M325" s="44"/>
      <c r="N325" s="45"/>
    </row>
    <row r="326" spans="2:14" s="7" customFormat="1" ht="15" customHeight="1">
      <c r="B326" s="8"/>
      <c r="D326" s="9"/>
      <c r="F326" s="9"/>
      <c r="H326" s="9"/>
      <c r="J326" s="34"/>
      <c r="K326" s="88"/>
      <c r="L326" s="34"/>
      <c r="M326" s="44"/>
      <c r="N326" s="45"/>
    </row>
    <row r="327" spans="2:14" s="7" customFormat="1" ht="15" customHeight="1">
      <c r="B327" s="8"/>
      <c r="D327" s="9"/>
      <c r="F327" s="9"/>
      <c r="H327" s="9"/>
      <c r="J327" s="34"/>
      <c r="K327" s="88"/>
      <c r="L327" s="34"/>
      <c r="M327" s="44"/>
      <c r="N327" s="45"/>
    </row>
    <row r="328" spans="2:14" s="7" customFormat="1" ht="15" customHeight="1">
      <c r="B328" s="8"/>
      <c r="D328" s="9"/>
      <c r="F328" s="9"/>
      <c r="H328" s="9"/>
      <c r="J328" s="34"/>
      <c r="K328" s="88"/>
      <c r="L328" s="34"/>
      <c r="M328" s="44"/>
      <c r="N328" s="45"/>
    </row>
    <row r="329" spans="2:14" s="7" customFormat="1" ht="15" customHeight="1">
      <c r="B329" s="8"/>
      <c r="D329" s="9"/>
      <c r="F329" s="9"/>
      <c r="H329" s="9"/>
      <c r="J329" s="34"/>
      <c r="K329" s="88"/>
      <c r="L329" s="34"/>
      <c r="M329" s="44"/>
      <c r="N329" s="45"/>
    </row>
    <row r="330" spans="2:14" s="7" customFormat="1" ht="15" customHeight="1">
      <c r="B330" s="8"/>
      <c r="D330" s="9"/>
      <c r="F330" s="9"/>
      <c r="H330" s="9"/>
      <c r="J330" s="34"/>
      <c r="K330" s="88"/>
      <c r="L330" s="34"/>
      <c r="M330" s="44"/>
      <c r="N330" s="45"/>
    </row>
    <row r="331" spans="2:14" s="7" customFormat="1" ht="15" customHeight="1">
      <c r="B331" s="8"/>
      <c r="D331" s="9"/>
      <c r="F331" s="9"/>
      <c r="H331" s="9"/>
      <c r="J331" s="34"/>
      <c r="K331" s="88"/>
      <c r="L331" s="34"/>
      <c r="M331" s="44"/>
      <c r="N331" s="45"/>
    </row>
    <row r="332" spans="2:14" s="7" customFormat="1" ht="15" customHeight="1">
      <c r="B332" s="8"/>
      <c r="D332" s="9"/>
      <c r="F332" s="9"/>
      <c r="H332" s="9"/>
      <c r="J332" s="34"/>
      <c r="K332" s="88"/>
      <c r="L332" s="34"/>
      <c r="M332" s="44"/>
      <c r="N332" s="45"/>
    </row>
    <row r="333" spans="2:14" s="7" customFormat="1" ht="15" customHeight="1">
      <c r="B333" s="8"/>
      <c r="D333" s="9"/>
      <c r="F333" s="9"/>
      <c r="H333" s="9"/>
      <c r="J333" s="34"/>
      <c r="K333" s="88"/>
      <c r="L333" s="34"/>
      <c r="M333" s="44"/>
      <c r="N333" s="45"/>
    </row>
    <row r="334" spans="2:14" s="7" customFormat="1" ht="15" customHeight="1">
      <c r="B334" s="8"/>
      <c r="D334" s="9"/>
      <c r="F334" s="9"/>
      <c r="H334" s="9"/>
      <c r="J334" s="34"/>
      <c r="K334" s="88"/>
      <c r="L334" s="34"/>
      <c r="M334" s="44"/>
      <c r="N334" s="45"/>
    </row>
    <row r="335" spans="2:14" s="7" customFormat="1" ht="15" customHeight="1">
      <c r="B335" s="8"/>
      <c r="D335" s="9"/>
      <c r="F335" s="9"/>
      <c r="H335" s="9"/>
      <c r="J335" s="34"/>
      <c r="K335" s="88"/>
      <c r="L335" s="34"/>
      <c r="M335" s="44"/>
      <c r="N335" s="45"/>
    </row>
    <row r="336" spans="2:14" s="7" customFormat="1" ht="15" customHeight="1">
      <c r="B336" s="8"/>
      <c r="D336" s="9"/>
      <c r="F336" s="9"/>
      <c r="H336" s="9"/>
      <c r="J336" s="34"/>
      <c r="K336" s="88"/>
      <c r="L336" s="34"/>
      <c r="M336" s="44"/>
      <c r="N336" s="45"/>
    </row>
    <row r="337" spans="2:14" s="7" customFormat="1" ht="15" customHeight="1">
      <c r="B337" s="8"/>
      <c r="D337" s="9"/>
      <c r="F337" s="9"/>
      <c r="H337" s="9"/>
      <c r="J337" s="34"/>
      <c r="K337" s="88"/>
      <c r="L337" s="34"/>
      <c r="M337" s="44"/>
      <c r="N337" s="45"/>
    </row>
    <row r="338" spans="2:14" s="7" customFormat="1" ht="15" customHeight="1">
      <c r="B338" s="8"/>
      <c r="D338" s="9"/>
      <c r="F338" s="9"/>
      <c r="H338" s="9"/>
      <c r="J338" s="34"/>
      <c r="K338" s="88"/>
      <c r="L338" s="34"/>
      <c r="M338" s="44"/>
      <c r="N338" s="45"/>
    </row>
    <row r="339" spans="2:14" s="7" customFormat="1" ht="15" customHeight="1">
      <c r="B339" s="8"/>
      <c r="D339" s="9"/>
      <c r="F339" s="9"/>
      <c r="H339" s="9"/>
      <c r="J339" s="34"/>
      <c r="K339" s="88"/>
      <c r="L339" s="34"/>
      <c r="M339" s="44"/>
      <c r="N339" s="45"/>
    </row>
    <row r="340" spans="2:14" s="7" customFormat="1" ht="15" customHeight="1">
      <c r="B340" s="8"/>
      <c r="D340" s="9"/>
      <c r="F340" s="9"/>
      <c r="H340" s="9"/>
      <c r="J340" s="34"/>
      <c r="K340" s="88"/>
      <c r="L340" s="34"/>
      <c r="M340" s="44"/>
      <c r="N340" s="45"/>
    </row>
    <row r="341" spans="2:14" s="7" customFormat="1" ht="15" customHeight="1">
      <c r="B341" s="8"/>
      <c r="D341" s="9"/>
      <c r="F341" s="9"/>
      <c r="H341" s="9"/>
      <c r="J341" s="34"/>
      <c r="K341" s="88"/>
      <c r="L341" s="34"/>
      <c r="M341" s="44"/>
      <c r="N341" s="45"/>
    </row>
    <row r="342" spans="2:14" s="7" customFormat="1" ht="15" customHeight="1">
      <c r="B342" s="8"/>
      <c r="D342" s="9"/>
      <c r="F342" s="9"/>
      <c r="H342" s="9"/>
      <c r="J342" s="34"/>
      <c r="K342" s="88"/>
      <c r="L342" s="34"/>
      <c r="M342" s="44"/>
      <c r="N342" s="45"/>
    </row>
    <row r="343" spans="2:14" s="7" customFormat="1" ht="15" customHeight="1">
      <c r="B343" s="8"/>
      <c r="D343" s="9"/>
      <c r="F343" s="9"/>
      <c r="H343" s="9"/>
      <c r="J343" s="34"/>
      <c r="K343" s="88"/>
      <c r="L343" s="34"/>
      <c r="M343" s="44"/>
      <c r="N343" s="45"/>
    </row>
    <row r="344" spans="2:14" s="7" customFormat="1" ht="15" customHeight="1">
      <c r="B344" s="8"/>
      <c r="D344" s="9"/>
      <c r="F344" s="9"/>
      <c r="H344" s="9"/>
      <c r="J344" s="34"/>
      <c r="K344" s="88"/>
      <c r="L344" s="34"/>
      <c r="M344" s="44"/>
      <c r="N344" s="45"/>
    </row>
    <row r="345" spans="2:14" s="7" customFormat="1" ht="15" customHeight="1">
      <c r="B345" s="8"/>
      <c r="D345" s="9"/>
      <c r="F345" s="9"/>
      <c r="H345" s="9"/>
      <c r="J345" s="34"/>
      <c r="K345" s="88"/>
      <c r="L345" s="34"/>
      <c r="M345" s="44"/>
      <c r="N345" s="45"/>
    </row>
    <row r="346" spans="2:14" s="7" customFormat="1" ht="15" customHeight="1">
      <c r="B346" s="8"/>
      <c r="D346" s="9"/>
      <c r="F346" s="9"/>
      <c r="H346" s="9"/>
      <c r="J346" s="34"/>
      <c r="K346" s="88"/>
      <c r="L346" s="34"/>
      <c r="M346" s="44"/>
      <c r="N346" s="45"/>
    </row>
    <row r="347" spans="2:14" s="7" customFormat="1" ht="15" customHeight="1">
      <c r="B347" s="8"/>
      <c r="D347" s="9"/>
      <c r="F347" s="9"/>
      <c r="H347" s="9"/>
      <c r="J347" s="34"/>
      <c r="K347" s="88"/>
      <c r="L347" s="34"/>
      <c r="M347" s="44"/>
      <c r="N347" s="45"/>
    </row>
    <row r="348" spans="2:14" s="7" customFormat="1" ht="15" customHeight="1">
      <c r="B348" s="8"/>
      <c r="D348" s="9"/>
      <c r="F348" s="9"/>
      <c r="H348" s="9"/>
      <c r="J348" s="34"/>
      <c r="K348" s="88"/>
      <c r="L348" s="34"/>
      <c r="M348" s="44"/>
      <c r="N348" s="45"/>
    </row>
    <row r="349" spans="2:14" s="7" customFormat="1" ht="15" customHeight="1">
      <c r="B349" s="8"/>
      <c r="D349" s="9"/>
      <c r="F349" s="9"/>
      <c r="H349" s="9"/>
      <c r="J349" s="34"/>
      <c r="K349" s="88"/>
      <c r="L349" s="34"/>
      <c r="M349" s="44"/>
      <c r="N349" s="45"/>
    </row>
    <row r="350" spans="2:14" s="7" customFormat="1" ht="15" customHeight="1">
      <c r="B350" s="8"/>
      <c r="D350" s="9"/>
      <c r="F350" s="9"/>
      <c r="H350" s="9"/>
      <c r="J350" s="34"/>
      <c r="K350" s="88"/>
      <c r="L350" s="34"/>
      <c r="M350" s="44"/>
      <c r="N350" s="45"/>
    </row>
    <row r="351" spans="2:14" s="7" customFormat="1" ht="15" customHeight="1">
      <c r="B351" s="8"/>
      <c r="D351" s="9"/>
      <c r="F351" s="9"/>
      <c r="H351" s="9"/>
      <c r="J351" s="34"/>
      <c r="K351" s="88"/>
      <c r="L351" s="34"/>
      <c r="M351" s="44"/>
      <c r="N351" s="45"/>
    </row>
    <row r="352" spans="2:14" s="7" customFormat="1" ht="15" customHeight="1">
      <c r="B352" s="8"/>
      <c r="D352" s="9"/>
      <c r="F352" s="9"/>
      <c r="H352" s="9"/>
      <c r="J352" s="34"/>
      <c r="K352" s="88"/>
      <c r="L352" s="34"/>
      <c r="M352" s="44"/>
      <c r="N352" s="45"/>
    </row>
    <row r="353" spans="2:14" s="7" customFormat="1" ht="15" customHeight="1">
      <c r="B353" s="8"/>
      <c r="D353" s="9"/>
      <c r="F353" s="9"/>
      <c r="H353" s="9"/>
      <c r="J353" s="34"/>
      <c r="K353" s="88"/>
      <c r="L353" s="34"/>
      <c r="M353" s="44"/>
      <c r="N353" s="45"/>
    </row>
    <row r="354" spans="2:14" s="7" customFormat="1" ht="15" customHeight="1">
      <c r="B354" s="8"/>
      <c r="D354" s="9"/>
      <c r="F354" s="9"/>
      <c r="H354" s="9"/>
      <c r="J354" s="34"/>
      <c r="K354" s="88"/>
      <c r="L354" s="34"/>
      <c r="M354" s="44"/>
      <c r="N354" s="45"/>
    </row>
    <row r="355" spans="2:14" s="7" customFormat="1" ht="15" customHeight="1">
      <c r="B355" s="8"/>
      <c r="D355" s="9"/>
      <c r="F355" s="9"/>
      <c r="H355" s="9"/>
      <c r="J355" s="34"/>
      <c r="K355" s="88"/>
      <c r="L355" s="34"/>
      <c r="M355" s="44"/>
      <c r="N355" s="45"/>
    </row>
    <row r="356" spans="2:14" s="7" customFormat="1" ht="15" customHeight="1">
      <c r="B356" s="8"/>
      <c r="D356" s="9"/>
      <c r="F356" s="9"/>
      <c r="H356" s="9"/>
      <c r="J356" s="34"/>
      <c r="K356" s="88"/>
      <c r="L356" s="34"/>
      <c r="M356" s="44"/>
      <c r="N356" s="45"/>
    </row>
    <row r="357" spans="2:14" s="7" customFormat="1" ht="15" customHeight="1">
      <c r="B357" s="8"/>
      <c r="D357" s="9"/>
      <c r="F357" s="9"/>
      <c r="H357" s="9"/>
      <c r="J357" s="34"/>
      <c r="K357" s="88"/>
      <c r="L357" s="34"/>
      <c r="M357" s="44"/>
      <c r="N357" s="45"/>
    </row>
    <row r="358" spans="2:14" s="7" customFormat="1" ht="15" customHeight="1">
      <c r="B358" s="8"/>
      <c r="D358" s="9"/>
      <c r="F358" s="9"/>
      <c r="H358" s="9"/>
      <c r="J358" s="34"/>
      <c r="K358" s="88"/>
      <c r="L358" s="34"/>
      <c r="M358" s="44"/>
      <c r="N358" s="45"/>
    </row>
    <row r="359" spans="2:14" s="7" customFormat="1" ht="15" customHeight="1">
      <c r="B359" s="8"/>
      <c r="D359" s="9"/>
      <c r="F359" s="9"/>
      <c r="H359" s="9"/>
      <c r="J359" s="34"/>
      <c r="K359" s="88"/>
      <c r="L359" s="34"/>
      <c r="M359" s="44"/>
      <c r="N359" s="45"/>
    </row>
    <row r="360" spans="2:14" s="7" customFormat="1" ht="15" customHeight="1">
      <c r="B360" s="8"/>
      <c r="D360" s="9"/>
      <c r="F360" s="9"/>
      <c r="H360" s="9"/>
      <c r="J360" s="34"/>
      <c r="K360" s="88"/>
      <c r="L360" s="34"/>
      <c r="M360" s="44"/>
      <c r="N360" s="45"/>
    </row>
    <row r="361" spans="2:14" s="7" customFormat="1" ht="15" customHeight="1">
      <c r="B361" s="8"/>
      <c r="D361" s="9"/>
      <c r="F361" s="9"/>
      <c r="H361" s="9"/>
      <c r="J361" s="34"/>
      <c r="K361" s="88"/>
      <c r="L361" s="34"/>
      <c r="M361" s="44"/>
      <c r="N361" s="45"/>
    </row>
    <row r="362" spans="2:14" s="7" customFormat="1" ht="15" customHeight="1">
      <c r="B362" s="8"/>
      <c r="D362" s="9"/>
      <c r="F362" s="9"/>
      <c r="H362" s="9"/>
      <c r="J362" s="34"/>
      <c r="K362" s="88"/>
      <c r="L362" s="34"/>
      <c r="M362" s="44"/>
      <c r="N362" s="45"/>
    </row>
    <row r="363" spans="2:14" s="7" customFormat="1" ht="15" customHeight="1">
      <c r="B363" s="8"/>
      <c r="D363" s="9"/>
      <c r="F363" s="9"/>
      <c r="H363" s="9"/>
      <c r="J363" s="34"/>
      <c r="K363" s="88"/>
      <c r="L363" s="34"/>
      <c r="M363" s="44"/>
      <c r="N363" s="45"/>
    </row>
    <row r="364" spans="2:14" s="7" customFormat="1" ht="15" customHeight="1">
      <c r="B364" s="8"/>
      <c r="D364" s="9"/>
      <c r="F364" s="9"/>
      <c r="H364" s="9"/>
      <c r="J364" s="34"/>
      <c r="K364" s="88"/>
      <c r="L364" s="34"/>
      <c r="M364" s="44"/>
      <c r="N364" s="45"/>
    </row>
    <row r="365" spans="2:14" s="7" customFormat="1" ht="15" customHeight="1">
      <c r="B365" s="8"/>
      <c r="D365" s="9"/>
      <c r="F365" s="9"/>
      <c r="H365" s="9"/>
      <c r="J365" s="34"/>
      <c r="K365" s="88"/>
      <c r="L365" s="34"/>
      <c r="M365" s="44"/>
      <c r="N365" s="45"/>
    </row>
    <row r="366" spans="2:14" s="7" customFormat="1" ht="15" customHeight="1">
      <c r="B366" s="8"/>
      <c r="D366" s="9"/>
      <c r="F366" s="9"/>
      <c r="H366" s="9"/>
      <c r="J366" s="34"/>
      <c r="K366" s="88"/>
      <c r="L366" s="34"/>
      <c r="M366" s="44"/>
      <c r="N366" s="45"/>
    </row>
    <row r="367" spans="2:14" s="7" customFormat="1" ht="15" customHeight="1">
      <c r="B367" s="8"/>
      <c r="D367" s="9"/>
      <c r="F367" s="9"/>
      <c r="H367" s="9"/>
      <c r="J367" s="34"/>
      <c r="K367" s="88"/>
      <c r="L367" s="34"/>
      <c r="M367" s="44"/>
      <c r="N367" s="45"/>
    </row>
    <row r="368" spans="2:14" s="7" customFormat="1" ht="15" customHeight="1">
      <c r="B368" s="8"/>
      <c r="D368" s="9"/>
      <c r="F368" s="9"/>
      <c r="H368" s="9"/>
      <c r="J368" s="34"/>
      <c r="K368" s="88"/>
      <c r="L368" s="34"/>
      <c r="M368" s="44"/>
      <c r="N368" s="45"/>
    </row>
    <row r="369" spans="2:14" s="7" customFormat="1" ht="15" customHeight="1">
      <c r="B369" s="8"/>
      <c r="D369" s="9"/>
      <c r="F369" s="9"/>
      <c r="H369" s="9"/>
      <c r="J369" s="34"/>
      <c r="K369" s="88"/>
      <c r="L369" s="34"/>
      <c r="M369" s="44"/>
      <c r="N369" s="45"/>
    </row>
    <row r="370" spans="2:14" s="7" customFormat="1" ht="15" customHeight="1">
      <c r="B370" s="8"/>
      <c r="D370" s="9"/>
      <c r="F370" s="9"/>
      <c r="H370" s="9"/>
      <c r="J370" s="34"/>
      <c r="K370" s="88"/>
      <c r="L370" s="34"/>
      <c r="M370" s="44"/>
      <c r="N370" s="45"/>
    </row>
    <row r="371" spans="2:14" s="7" customFormat="1" ht="15" customHeight="1">
      <c r="B371" s="8"/>
      <c r="D371" s="9"/>
      <c r="F371" s="9"/>
      <c r="H371" s="9"/>
      <c r="J371" s="34"/>
      <c r="K371" s="88"/>
      <c r="L371" s="34"/>
      <c r="M371" s="44"/>
      <c r="N371" s="45"/>
    </row>
    <row r="372" spans="2:14" s="7" customFormat="1" ht="15" customHeight="1">
      <c r="B372" s="8"/>
      <c r="D372" s="9"/>
      <c r="F372" s="9"/>
      <c r="H372" s="9"/>
      <c r="J372" s="34"/>
      <c r="K372" s="88"/>
      <c r="L372" s="34"/>
      <c r="M372" s="44"/>
      <c r="N372" s="45"/>
    </row>
    <row r="373" spans="2:14" s="7" customFormat="1" ht="15" customHeight="1">
      <c r="B373" s="8"/>
      <c r="D373" s="9"/>
      <c r="F373" s="9"/>
      <c r="H373" s="9"/>
      <c r="J373" s="34"/>
      <c r="K373" s="88"/>
      <c r="L373" s="34"/>
      <c r="M373" s="44"/>
      <c r="N373" s="45"/>
    </row>
    <row r="374" spans="2:14" s="7" customFormat="1" ht="15" customHeight="1">
      <c r="B374" s="8"/>
      <c r="D374" s="9"/>
      <c r="F374" s="9"/>
      <c r="H374" s="9"/>
      <c r="J374" s="34"/>
      <c r="K374" s="88"/>
      <c r="L374" s="34"/>
      <c r="M374" s="44"/>
      <c r="N374" s="45"/>
    </row>
    <row r="375" spans="2:14" s="7" customFormat="1" ht="15" customHeight="1">
      <c r="B375" s="8"/>
      <c r="D375" s="9"/>
      <c r="F375" s="9"/>
      <c r="H375" s="9"/>
      <c r="J375" s="34"/>
      <c r="K375" s="88"/>
      <c r="L375" s="34"/>
      <c r="M375" s="44"/>
      <c r="N375" s="45"/>
    </row>
    <row r="376" spans="2:14" s="7" customFormat="1" ht="15" customHeight="1">
      <c r="B376" s="8"/>
      <c r="D376" s="9"/>
      <c r="F376" s="9"/>
      <c r="H376" s="9"/>
      <c r="J376" s="34"/>
      <c r="K376" s="88"/>
      <c r="L376" s="34"/>
      <c r="M376" s="44"/>
      <c r="N376" s="45"/>
    </row>
    <row r="377" spans="2:14" s="7" customFormat="1" ht="15" customHeight="1">
      <c r="B377" s="8"/>
      <c r="D377" s="9"/>
      <c r="F377" s="9"/>
      <c r="H377" s="9"/>
      <c r="J377" s="34"/>
      <c r="K377" s="88"/>
      <c r="L377" s="34"/>
      <c r="M377" s="44"/>
      <c r="N377" s="45"/>
    </row>
    <row r="378" spans="2:14" s="7" customFormat="1" ht="15" customHeight="1">
      <c r="B378" s="8"/>
      <c r="D378" s="9"/>
      <c r="F378" s="9"/>
      <c r="H378" s="9"/>
      <c r="J378" s="34"/>
      <c r="K378" s="88"/>
      <c r="L378" s="34"/>
      <c r="M378" s="44"/>
      <c r="N378" s="45"/>
    </row>
    <row r="379" spans="2:14" s="7" customFormat="1" ht="15" customHeight="1">
      <c r="B379" s="8"/>
      <c r="D379" s="9"/>
      <c r="F379" s="9"/>
      <c r="H379" s="9"/>
      <c r="J379" s="34"/>
      <c r="K379" s="88"/>
      <c r="L379" s="34"/>
      <c r="M379" s="44"/>
      <c r="N379" s="45"/>
    </row>
    <row r="380" spans="2:14" s="7" customFormat="1" ht="15" customHeight="1">
      <c r="B380" s="8"/>
      <c r="D380" s="9"/>
      <c r="F380" s="9"/>
      <c r="H380" s="9"/>
      <c r="J380" s="34"/>
      <c r="K380" s="88"/>
      <c r="L380" s="34"/>
      <c r="M380" s="44"/>
      <c r="N380" s="45"/>
    </row>
    <row r="381" spans="2:14" s="7" customFormat="1" ht="15" customHeight="1">
      <c r="B381" s="8"/>
      <c r="D381" s="9"/>
      <c r="F381" s="9"/>
      <c r="H381" s="9"/>
      <c r="J381" s="34"/>
      <c r="K381" s="88"/>
      <c r="L381" s="34"/>
      <c r="M381" s="44"/>
      <c r="N381" s="45"/>
    </row>
    <row r="382" spans="2:14" s="7" customFormat="1" ht="15" customHeight="1">
      <c r="B382" s="8"/>
      <c r="D382" s="9"/>
      <c r="F382" s="9"/>
      <c r="H382" s="9"/>
      <c r="J382" s="34"/>
      <c r="K382" s="88"/>
      <c r="L382" s="34"/>
      <c r="M382" s="44"/>
      <c r="N382" s="45"/>
    </row>
    <row r="383" spans="2:14" s="7" customFormat="1" ht="15" customHeight="1">
      <c r="B383" s="8"/>
      <c r="D383" s="9"/>
      <c r="F383" s="9"/>
      <c r="H383" s="9"/>
      <c r="J383" s="34"/>
      <c r="K383" s="88"/>
      <c r="L383" s="34"/>
      <c r="M383" s="44"/>
      <c r="N383" s="45"/>
    </row>
    <row r="384" spans="2:14" s="7" customFormat="1" ht="15" customHeight="1">
      <c r="B384" s="8"/>
      <c r="D384" s="9"/>
      <c r="F384" s="9"/>
      <c r="H384" s="9"/>
      <c r="J384" s="34"/>
      <c r="K384" s="88"/>
      <c r="L384" s="34"/>
      <c r="M384" s="44"/>
      <c r="N384" s="45"/>
    </row>
    <row r="385" spans="2:14" s="7" customFormat="1" ht="15" customHeight="1">
      <c r="B385" s="8"/>
      <c r="D385" s="9"/>
      <c r="F385" s="9"/>
      <c r="H385" s="9"/>
      <c r="J385" s="34"/>
      <c r="K385" s="88"/>
      <c r="L385" s="34"/>
      <c r="M385" s="44"/>
      <c r="N385" s="45"/>
    </row>
    <row r="386" spans="2:14" s="7" customFormat="1" ht="15" customHeight="1">
      <c r="B386" s="8"/>
      <c r="D386" s="9"/>
      <c r="F386" s="9"/>
      <c r="H386" s="9"/>
      <c r="J386" s="34"/>
      <c r="K386" s="88"/>
      <c r="L386" s="34"/>
      <c r="M386" s="44"/>
      <c r="N386" s="45"/>
    </row>
    <row r="387" spans="2:14" s="7" customFormat="1" ht="15" customHeight="1">
      <c r="B387" s="8"/>
      <c r="D387" s="9"/>
      <c r="F387" s="9"/>
      <c r="H387" s="9"/>
      <c r="J387" s="34"/>
      <c r="K387" s="88"/>
      <c r="L387" s="34"/>
      <c r="M387" s="44"/>
      <c r="N387" s="45"/>
    </row>
    <row r="388" spans="2:14" s="7" customFormat="1" ht="15" customHeight="1">
      <c r="B388" s="8"/>
      <c r="D388" s="9"/>
      <c r="F388" s="9"/>
      <c r="H388" s="9"/>
      <c r="J388" s="34"/>
      <c r="K388" s="88"/>
      <c r="L388" s="34"/>
      <c r="M388" s="44"/>
      <c r="N388" s="45"/>
    </row>
    <row r="389" spans="2:14" s="7" customFormat="1" ht="15" customHeight="1">
      <c r="B389" s="8"/>
      <c r="D389" s="9"/>
      <c r="F389" s="9"/>
      <c r="H389" s="9"/>
      <c r="J389" s="34"/>
      <c r="K389" s="88"/>
      <c r="L389" s="34"/>
      <c r="M389" s="44"/>
      <c r="N389" s="45"/>
    </row>
    <row r="390" spans="2:14" s="7" customFormat="1" ht="15" customHeight="1">
      <c r="B390" s="8"/>
      <c r="D390" s="9"/>
      <c r="F390" s="9"/>
      <c r="H390" s="9"/>
      <c r="J390" s="34"/>
      <c r="K390" s="88"/>
      <c r="L390" s="34"/>
      <c r="M390" s="44"/>
      <c r="N390" s="45"/>
    </row>
    <row r="391" spans="2:14" s="7" customFormat="1" ht="15" customHeight="1">
      <c r="B391" s="8"/>
      <c r="D391" s="9"/>
      <c r="F391" s="9"/>
      <c r="H391" s="9"/>
      <c r="J391" s="34"/>
      <c r="K391" s="88"/>
      <c r="L391" s="34"/>
      <c r="M391" s="44"/>
      <c r="N391" s="45"/>
    </row>
    <row r="392" spans="2:14" s="7" customFormat="1" ht="15" customHeight="1">
      <c r="B392" s="8"/>
      <c r="D392" s="9"/>
      <c r="F392" s="9"/>
      <c r="H392" s="9"/>
      <c r="J392" s="34"/>
      <c r="K392" s="88"/>
      <c r="L392" s="34"/>
      <c r="M392" s="44"/>
      <c r="N392" s="45"/>
    </row>
    <row r="393" spans="2:14" s="7" customFormat="1" ht="15" customHeight="1">
      <c r="B393" s="8"/>
      <c r="D393" s="9"/>
      <c r="F393" s="9"/>
      <c r="H393" s="9"/>
      <c r="J393" s="34"/>
      <c r="K393" s="88"/>
      <c r="L393" s="34"/>
      <c r="M393" s="44"/>
      <c r="N393" s="45"/>
    </row>
    <row r="394" spans="2:14" s="7" customFormat="1" ht="15" customHeight="1">
      <c r="B394" s="8"/>
      <c r="D394" s="9"/>
      <c r="F394" s="9"/>
      <c r="H394" s="9"/>
      <c r="J394" s="34"/>
      <c r="K394" s="88"/>
      <c r="L394" s="34"/>
      <c r="M394" s="44"/>
      <c r="N394" s="45"/>
    </row>
    <row r="395" spans="2:14" s="7" customFormat="1" ht="15" customHeight="1">
      <c r="B395" s="8"/>
      <c r="D395" s="9"/>
      <c r="F395" s="9"/>
      <c r="H395" s="9"/>
      <c r="J395" s="34"/>
      <c r="K395" s="88"/>
      <c r="L395" s="34"/>
      <c r="M395" s="44"/>
      <c r="N395" s="45"/>
    </row>
    <row r="396" spans="2:14" s="7" customFormat="1" ht="15" customHeight="1">
      <c r="B396" s="8"/>
      <c r="D396" s="9"/>
      <c r="F396" s="9"/>
      <c r="H396" s="9"/>
      <c r="J396" s="34"/>
      <c r="K396" s="88"/>
      <c r="L396" s="34"/>
      <c r="M396" s="44"/>
      <c r="N396" s="45"/>
    </row>
    <row r="397" spans="2:14" s="7" customFormat="1" ht="15" customHeight="1">
      <c r="B397" s="8"/>
      <c r="D397" s="9"/>
      <c r="F397" s="9"/>
      <c r="H397" s="9"/>
      <c r="J397" s="34"/>
      <c r="K397" s="88"/>
      <c r="L397" s="34"/>
      <c r="M397" s="44"/>
      <c r="N397" s="45"/>
    </row>
    <row r="398" spans="2:14" s="7" customFormat="1" ht="15" customHeight="1">
      <c r="B398" s="8"/>
      <c r="D398" s="9"/>
      <c r="F398" s="9"/>
      <c r="H398" s="9"/>
      <c r="J398" s="34"/>
      <c r="K398" s="88"/>
      <c r="L398" s="34"/>
      <c r="M398" s="44"/>
      <c r="N398" s="45"/>
    </row>
    <row r="399" spans="2:14" s="7" customFormat="1" ht="15" customHeight="1">
      <c r="B399" s="8"/>
      <c r="D399" s="9"/>
      <c r="F399" s="9"/>
      <c r="H399" s="9"/>
      <c r="J399" s="34"/>
      <c r="K399" s="88"/>
      <c r="L399" s="34"/>
      <c r="M399" s="44"/>
      <c r="N399" s="45"/>
    </row>
    <row r="400" spans="2:14" s="7" customFormat="1" ht="15" customHeight="1">
      <c r="B400" s="8"/>
      <c r="D400" s="9"/>
      <c r="F400" s="9"/>
      <c r="H400" s="9"/>
      <c r="J400" s="34"/>
      <c r="K400" s="88"/>
      <c r="L400" s="34"/>
      <c r="M400" s="44"/>
      <c r="N400" s="45"/>
    </row>
    <row r="401" spans="2:14" s="7" customFormat="1" ht="15" customHeight="1">
      <c r="B401" s="8"/>
      <c r="D401" s="9"/>
      <c r="F401" s="9"/>
      <c r="H401" s="9"/>
      <c r="J401" s="34"/>
      <c r="K401" s="88"/>
      <c r="L401" s="34"/>
      <c r="M401" s="44"/>
      <c r="N401" s="45"/>
    </row>
    <row r="402" spans="2:14" s="7" customFormat="1" ht="15" customHeight="1">
      <c r="B402" s="8"/>
      <c r="D402" s="9"/>
      <c r="F402" s="9"/>
      <c r="H402" s="9"/>
      <c r="J402" s="34"/>
      <c r="K402" s="88"/>
      <c r="L402" s="34"/>
      <c r="M402" s="44"/>
      <c r="N402" s="45"/>
    </row>
    <row r="403" spans="2:14" s="7" customFormat="1" ht="15" customHeight="1">
      <c r="B403" s="8"/>
      <c r="D403" s="9"/>
      <c r="F403" s="9"/>
      <c r="H403" s="9"/>
      <c r="J403" s="34"/>
      <c r="K403" s="88"/>
      <c r="L403" s="34"/>
      <c r="M403" s="44"/>
      <c r="N403" s="45"/>
    </row>
    <row r="404" spans="2:14" s="7" customFormat="1" ht="15" customHeight="1">
      <c r="B404" s="8"/>
      <c r="D404" s="9"/>
      <c r="F404" s="9"/>
      <c r="H404" s="9"/>
      <c r="J404" s="34"/>
      <c r="K404" s="88"/>
      <c r="L404" s="34"/>
      <c r="M404" s="44"/>
      <c r="N404" s="45"/>
    </row>
    <row r="405" spans="2:14" s="7" customFormat="1" ht="15" customHeight="1">
      <c r="B405" s="8"/>
      <c r="D405" s="9"/>
      <c r="F405" s="9"/>
      <c r="H405" s="9"/>
      <c r="J405" s="34"/>
      <c r="K405" s="88"/>
      <c r="L405" s="34"/>
      <c r="M405" s="44"/>
      <c r="N405" s="45"/>
    </row>
    <row r="406" spans="2:14" s="7" customFormat="1" ht="15" customHeight="1">
      <c r="B406" s="8"/>
      <c r="D406" s="9"/>
      <c r="F406" s="9"/>
      <c r="H406" s="9"/>
      <c r="J406" s="34"/>
      <c r="K406" s="88"/>
      <c r="L406" s="34"/>
      <c r="M406" s="44"/>
      <c r="N406" s="45"/>
    </row>
    <row r="407" spans="2:14" s="7" customFormat="1" ht="15" customHeight="1">
      <c r="B407" s="8"/>
      <c r="D407" s="9"/>
      <c r="F407" s="9"/>
      <c r="H407" s="9"/>
      <c r="J407" s="34"/>
      <c r="K407" s="88"/>
      <c r="L407" s="34"/>
      <c r="M407" s="44"/>
      <c r="N407" s="45"/>
    </row>
    <row r="408" spans="2:14" s="7" customFormat="1" ht="15" customHeight="1">
      <c r="B408" s="8"/>
      <c r="D408" s="9"/>
      <c r="F408" s="9"/>
      <c r="H408" s="9"/>
      <c r="J408" s="34"/>
      <c r="K408" s="88"/>
      <c r="L408" s="34"/>
      <c r="M408" s="44"/>
      <c r="N408" s="45"/>
    </row>
    <row r="409" spans="2:14" s="7" customFormat="1" ht="15" customHeight="1">
      <c r="B409" s="8"/>
      <c r="D409" s="9"/>
      <c r="F409" s="9"/>
      <c r="H409" s="9"/>
      <c r="J409" s="34"/>
      <c r="K409" s="88"/>
      <c r="L409" s="34"/>
      <c r="M409" s="44"/>
      <c r="N409" s="45"/>
    </row>
    <row r="410" spans="2:14" s="7" customFormat="1" ht="15" customHeight="1">
      <c r="B410" s="8"/>
      <c r="D410" s="9"/>
      <c r="F410" s="9"/>
      <c r="H410" s="9"/>
      <c r="J410" s="34"/>
      <c r="K410" s="88"/>
      <c r="L410" s="34"/>
      <c r="M410" s="44"/>
      <c r="N410" s="45"/>
    </row>
    <row r="411" spans="2:14" s="7" customFormat="1" ht="15" customHeight="1">
      <c r="B411" s="8"/>
      <c r="D411" s="9"/>
      <c r="F411" s="9"/>
      <c r="H411" s="9"/>
      <c r="J411" s="34"/>
      <c r="K411" s="88"/>
      <c r="L411" s="34"/>
      <c r="M411" s="44"/>
      <c r="N411" s="45"/>
    </row>
    <row r="412" spans="2:14" s="7" customFormat="1" ht="15" customHeight="1">
      <c r="B412" s="8"/>
      <c r="D412" s="9"/>
      <c r="F412" s="9"/>
      <c r="H412" s="9"/>
      <c r="J412" s="34"/>
      <c r="K412" s="88"/>
      <c r="L412" s="34"/>
      <c r="M412" s="44"/>
      <c r="N412" s="45"/>
    </row>
    <row r="413" spans="2:14" s="7" customFormat="1" ht="15" customHeight="1">
      <c r="B413" s="8"/>
      <c r="D413" s="9"/>
      <c r="F413" s="9"/>
      <c r="H413" s="9"/>
      <c r="J413" s="34"/>
      <c r="K413" s="88"/>
      <c r="L413" s="34"/>
      <c r="M413" s="44"/>
      <c r="N413" s="45"/>
    </row>
    <row r="414" spans="2:14" s="7" customFormat="1" ht="15" customHeight="1">
      <c r="B414" s="8"/>
      <c r="D414" s="9"/>
      <c r="F414" s="9"/>
      <c r="H414" s="9"/>
      <c r="J414" s="34"/>
      <c r="K414" s="88"/>
      <c r="L414" s="34"/>
      <c r="M414" s="44"/>
      <c r="N414" s="45"/>
    </row>
    <row r="415" spans="2:14" s="7" customFormat="1" ht="15" customHeight="1">
      <c r="B415" s="8"/>
      <c r="D415" s="9"/>
      <c r="F415" s="9"/>
      <c r="H415" s="9"/>
      <c r="J415" s="34"/>
      <c r="K415" s="88"/>
      <c r="L415" s="34"/>
      <c r="M415" s="44"/>
      <c r="N415" s="45"/>
    </row>
    <row r="416" spans="2:14" s="7" customFormat="1" ht="15" customHeight="1">
      <c r="B416" s="8"/>
      <c r="D416" s="9"/>
      <c r="F416" s="9"/>
      <c r="H416" s="9"/>
      <c r="J416" s="34"/>
      <c r="K416" s="88"/>
      <c r="L416" s="34"/>
      <c r="M416" s="44"/>
      <c r="N416" s="45"/>
    </row>
    <row r="417" spans="2:14" s="7" customFormat="1" ht="15" customHeight="1">
      <c r="B417" s="8"/>
      <c r="D417" s="9"/>
      <c r="F417" s="9"/>
      <c r="H417" s="9"/>
      <c r="J417" s="34"/>
      <c r="K417" s="88"/>
      <c r="L417" s="34"/>
      <c r="M417" s="44"/>
      <c r="N417" s="45"/>
    </row>
    <row r="418" spans="2:14" s="7" customFormat="1" ht="15" customHeight="1">
      <c r="B418" s="8"/>
      <c r="D418" s="9"/>
      <c r="F418" s="9"/>
      <c r="H418" s="9"/>
      <c r="J418" s="34"/>
      <c r="K418" s="88"/>
      <c r="L418" s="34"/>
      <c r="M418" s="44"/>
      <c r="N418" s="45"/>
    </row>
    <row r="419" spans="2:14" s="7" customFormat="1" ht="15" customHeight="1">
      <c r="B419" s="8"/>
      <c r="D419" s="9"/>
      <c r="F419" s="9"/>
      <c r="H419" s="9"/>
      <c r="J419" s="34"/>
      <c r="K419" s="88"/>
      <c r="L419" s="34"/>
      <c r="M419" s="44"/>
      <c r="N419" s="45"/>
    </row>
    <row r="420" spans="2:14" s="7" customFormat="1" ht="15" customHeight="1">
      <c r="B420" s="8"/>
      <c r="D420" s="9"/>
      <c r="F420" s="9"/>
      <c r="H420" s="9"/>
      <c r="J420" s="34"/>
      <c r="K420" s="88"/>
      <c r="L420" s="34"/>
      <c r="M420" s="44"/>
      <c r="N420" s="45"/>
    </row>
    <row r="421" spans="2:14" s="7" customFormat="1" ht="15" customHeight="1">
      <c r="B421" s="8"/>
      <c r="D421" s="9"/>
      <c r="F421" s="9"/>
      <c r="H421" s="9"/>
      <c r="J421" s="34"/>
      <c r="K421" s="88"/>
      <c r="L421" s="34"/>
      <c r="M421" s="44"/>
      <c r="N421" s="45"/>
    </row>
    <row r="422" spans="2:14" s="7" customFormat="1" ht="15" customHeight="1">
      <c r="B422" s="8"/>
      <c r="D422" s="9"/>
      <c r="F422" s="9"/>
      <c r="H422" s="9"/>
      <c r="J422" s="34"/>
      <c r="K422" s="88"/>
      <c r="L422" s="34"/>
      <c r="M422" s="44"/>
      <c r="N422" s="45"/>
    </row>
    <row r="423" spans="2:14" s="7" customFormat="1" ht="15" customHeight="1">
      <c r="B423" s="8"/>
      <c r="D423" s="9"/>
      <c r="F423" s="9"/>
      <c r="H423" s="9"/>
      <c r="J423" s="34"/>
      <c r="K423" s="88"/>
      <c r="L423" s="34"/>
      <c r="M423" s="44"/>
      <c r="N423" s="45"/>
    </row>
    <row r="424" spans="2:14" s="7" customFormat="1" ht="15" customHeight="1">
      <c r="B424" s="8"/>
      <c r="D424" s="9"/>
      <c r="F424" s="9"/>
      <c r="H424" s="9"/>
      <c r="J424" s="34"/>
      <c r="K424" s="88"/>
      <c r="L424" s="34"/>
      <c r="M424" s="44"/>
      <c r="N424" s="45"/>
    </row>
    <row r="425" spans="2:14" s="7" customFormat="1" ht="15" customHeight="1">
      <c r="B425" s="8"/>
      <c r="D425" s="9"/>
      <c r="F425" s="9"/>
      <c r="H425" s="9"/>
      <c r="J425" s="34"/>
      <c r="K425" s="88"/>
      <c r="L425" s="34"/>
      <c r="M425" s="44"/>
      <c r="N425" s="45"/>
    </row>
    <row r="426" spans="2:14" s="7" customFormat="1" ht="15" customHeight="1">
      <c r="B426" s="8"/>
      <c r="D426" s="9"/>
      <c r="F426" s="9"/>
      <c r="H426" s="9"/>
      <c r="J426" s="34"/>
      <c r="K426" s="88"/>
      <c r="L426" s="34"/>
      <c r="M426" s="44"/>
      <c r="N426" s="45"/>
    </row>
    <row r="427" spans="2:14" s="7" customFormat="1" ht="15" customHeight="1">
      <c r="B427" s="8"/>
      <c r="D427" s="9"/>
      <c r="F427" s="9"/>
      <c r="H427" s="9"/>
      <c r="J427" s="34"/>
      <c r="K427" s="88"/>
      <c r="L427" s="34"/>
      <c r="M427" s="44"/>
      <c r="N427" s="45"/>
    </row>
    <row r="428" spans="2:14" s="7" customFormat="1" ht="15" customHeight="1">
      <c r="B428" s="8"/>
      <c r="D428" s="9"/>
      <c r="F428" s="9"/>
      <c r="H428" s="9"/>
      <c r="J428" s="34"/>
      <c r="K428" s="88"/>
      <c r="L428" s="34"/>
      <c r="M428" s="44"/>
      <c r="N428" s="45"/>
    </row>
    <row r="429" spans="2:14" s="7" customFormat="1" ht="15" customHeight="1">
      <c r="B429" s="8"/>
      <c r="D429" s="9"/>
      <c r="F429" s="9"/>
      <c r="H429" s="9"/>
      <c r="J429" s="34"/>
      <c r="K429" s="88"/>
      <c r="L429" s="34"/>
      <c r="M429" s="44"/>
      <c r="N429" s="45"/>
    </row>
    <row r="430" spans="2:14" s="7" customFormat="1" ht="15" customHeight="1">
      <c r="B430" s="8"/>
      <c r="D430" s="9"/>
      <c r="F430" s="9"/>
      <c r="H430" s="9"/>
      <c r="J430" s="34"/>
      <c r="K430" s="88"/>
      <c r="L430" s="34"/>
      <c r="M430" s="44"/>
      <c r="N430" s="45"/>
    </row>
    <row r="431" spans="2:14" s="7" customFormat="1" ht="15" customHeight="1">
      <c r="B431" s="8"/>
      <c r="D431" s="9"/>
      <c r="F431" s="9"/>
      <c r="H431" s="9"/>
      <c r="J431" s="34"/>
      <c r="K431" s="88"/>
      <c r="L431" s="34"/>
      <c r="M431" s="44"/>
      <c r="N431" s="45"/>
    </row>
    <row r="432" spans="2:14" s="7" customFormat="1" ht="15" customHeight="1">
      <c r="B432" s="8"/>
      <c r="D432" s="9"/>
      <c r="F432" s="9"/>
      <c r="H432" s="9"/>
      <c r="J432" s="34"/>
      <c r="K432" s="88"/>
      <c r="L432" s="34"/>
      <c r="M432" s="44"/>
      <c r="N432" s="45"/>
    </row>
    <row r="433" spans="2:14" s="7" customFormat="1" ht="15" customHeight="1">
      <c r="B433" s="8"/>
      <c r="D433" s="9"/>
      <c r="F433" s="9"/>
      <c r="H433" s="9"/>
      <c r="J433" s="34"/>
      <c r="K433" s="88"/>
      <c r="L433" s="34"/>
      <c r="M433" s="44"/>
      <c r="N433" s="45"/>
    </row>
    <row r="434" spans="2:14" s="7" customFormat="1" ht="15" customHeight="1">
      <c r="B434" s="8"/>
      <c r="D434" s="9"/>
      <c r="F434" s="9"/>
      <c r="H434" s="9"/>
      <c r="J434" s="34"/>
      <c r="K434" s="88"/>
      <c r="L434" s="34"/>
      <c r="M434" s="44"/>
      <c r="N434" s="45"/>
    </row>
    <row r="435" spans="2:14" s="7" customFormat="1" ht="15" customHeight="1">
      <c r="B435" s="8"/>
      <c r="D435" s="9"/>
      <c r="F435" s="9"/>
      <c r="H435" s="9"/>
      <c r="J435" s="34"/>
      <c r="K435" s="88"/>
      <c r="L435" s="34"/>
      <c r="M435" s="44"/>
      <c r="N435" s="45"/>
    </row>
    <row r="436" spans="2:14" s="7" customFormat="1" ht="15" customHeight="1">
      <c r="B436" s="8"/>
      <c r="D436" s="9"/>
      <c r="F436" s="9"/>
      <c r="H436" s="9"/>
      <c r="J436" s="34"/>
      <c r="K436" s="88"/>
      <c r="L436" s="34"/>
      <c r="M436" s="44"/>
      <c r="N436" s="45"/>
    </row>
    <row r="437" spans="2:14" s="7" customFormat="1" ht="15" customHeight="1">
      <c r="B437" s="8"/>
      <c r="D437" s="9"/>
      <c r="F437" s="9"/>
      <c r="H437" s="9"/>
      <c r="J437" s="34"/>
      <c r="K437" s="88"/>
      <c r="L437" s="34"/>
      <c r="M437" s="44"/>
      <c r="N437" s="45"/>
    </row>
    <row r="438" spans="2:14" s="7" customFormat="1" ht="15" customHeight="1">
      <c r="B438" s="8"/>
      <c r="D438" s="9"/>
      <c r="F438" s="9"/>
      <c r="H438" s="9"/>
      <c r="J438" s="34"/>
      <c r="K438" s="88"/>
      <c r="L438" s="34"/>
      <c r="M438" s="44"/>
      <c r="N438" s="45"/>
    </row>
    <row r="439" spans="2:14" s="7" customFormat="1" ht="15" customHeight="1">
      <c r="B439" s="8"/>
      <c r="D439" s="9"/>
      <c r="F439" s="9"/>
      <c r="H439" s="9"/>
      <c r="J439" s="34"/>
      <c r="K439" s="88"/>
      <c r="L439" s="34"/>
      <c r="M439" s="44"/>
      <c r="N439" s="45"/>
    </row>
    <row r="440" spans="2:14" s="7" customFormat="1" ht="15" customHeight="1">
      <c r="B440" s="8"/>
      <c r="D440" s="9"/>
      <c r="F440" s="9"/>
      <c r="H440" s="9"/>
      <c r="J440" s="34"/>
      <c r="K440" s="88"/>
      <c r="L440" s="34"/>
      <c r="M440" s="44"/>
      <c r="N440" s="45"/>
    </row>
    <row r="441" spans="2:14" s="7" customFormat="1" ht="15" customHeight="1">
      <c r="B441" s="8"/>
      <c r="D441" s="9"/>
      <c r="F441" s="9"/>
      <c r="H441" s="9"/>
      <c r="J441" s="34"/>
      <c r="K441" s="88"/>
      <c r="L441" s="34"/>
      <c r="M441" s="44"/>
      <c r="N441" s="45"/>
    </row>
    <row r="442" spans="2:14" s="7" customFormat="1" ht="15" customHeight="1">
      <c r="B442" s="8"/>
      <c r="D442" s="9"/>
      <c r="F442" s="9"/>
      <c r="H442" s="9"/>
      <c r="J442" s="34"/>
      <c r="K442" s="88"/>
      <c r="L442" s="34"/>
      <c r="M442" s="44"/>
      <c r="N442" s="45"/>
    </row>
    <row r="443" spans="2:14" s="7" customFormat="1" ht="15" customHeight="1">
      <c r="B443" s="8"/>
      <c r="D443" s="9"/>
      <c r="F443" s="9"/>
      <c r="H443" s="9"/>
      <c r="J443" s="34"/>
      <c r="K443" s="88"/>
      <c r="L443" s="34"/>
      <c r="M443" s="44"/>
      <c r="N443" s="45"/>
    </row>
    <row r="444" spans="2:14" s="7" customFormat="1" ht="15" customHeight="1">
      <c r="B444" s="8"/>
      <c r="D444" s="9"/>
      <c r="F444" s="9"/>
      <c r="H444" s="9"/>
      <c r="J444" s="34"/>
      <c r="K444" s="88"/>
      <c r="L444" s="34"/>
      <c r="M444" s="44"/>
      <c r="N444" s="45"/>
    </row>
    <row r="445" spans="2:14" s="7" customFormat="1" ht="15" customHeight="1">
      <c r="B445" s="8"/>
      <c r="D445" s="9"/>
      <c r="F445" s="9"/>
      <c r="H445" s="9"/>
      <c r="J445" s="34"/>
      <c r="K445" s="88"/>
      <c r="L445" s="34"/>
      <c r="M445" s="44"/>
      <c r="N445" s="45"/>
    </row>
    <row r="446" spans="2:14" s="7" customFormat="1" ht="15" customHeight="1">
      <c r="B446" s="8"/>
      <c r="D446" s="9"/>
      <c r="F446" s="9"/>
      <c r="H446" s="9"/>
      <c r="J446" s="34"/>
      <c r="K446" s="88"/>
      <c r="L446" s="34"/>
      <c r="M446" s="44"/>
      <c r="N446" s="45"/>
    </row>
    <row r="447" spans="2:14" s="7" customFormat="1" ht="15" customHeight="1">
      <c r="B447" s="8"/>
      <c r="D447" s="9"/>
      <c r="F447" s="9"/>
      <c r="H447" s="9"/>
      <c r="J447" s="34"/>
      <c r="K447" s="88"/>
      <c r="L447" s="34"/>
      <c r="M447" s="44"/>
      <c r="N447" s="45"/>
    </row>
    <row r="448" spans="2:14" s="7" customFormat="1" ht="15" customHeight="1">
      <c r="B448" s="8"/>
      <c r="D448" s="9"/>
      <c r="F448" s="9"/>
      <c r="H448" s="9"/>
      <c r="J448" s="34"/>
      <c r="K448" s="88"/>
      <c r="L448" s="34"/>
      <c r="M448" s="44"/>
      <c r="N448" s="45"/>
    </row>
    <row r="449" spans="2:14" s="7" customFormat="1" ht="15" customHeight="1">
      <c r="B449" s="8"/>
      <c r="D449" s="9"/>
      <c r="F449" s="9"/>
      <c r="H449" s="9"/>
      <c r="J449" s="34"/>
      <c r="K449" s="88"/>
      <c r="L449" s="34"/>
      <c r="M449" s="44"/>
      <c r="N449" s="45"/>
    </row>
    <row r="450" spans="2:14" s="7" customFormat="1" ht="15" customHeight="1">
      <c r="B450" s="8"/>
      <c r="D450" s="9"/>
      <c r="F450" s="9"/>
      <c r="H450" s="9"/>
      <c r="J450" s="34"/>
      <c r="K450" s="88"/>
      <c r="L450" s="34"/>
      <c r="M450" s="44"/>
      <c r="N450" s="45"/>
    </row>
    <row r="451" spans="2:14" s="7" customFormat="1" ht="15" customHeight="1">
      <c r="B451" s="8"/>
      <c r="D451" s="9"/>
      <c r="F451" s="9"/>
      <c r="H451" s="9"/>
      <c r="J451" s="34"/>
      <c r="K451" s="88"/>
      <c r="L451" s="34"/>
      <c r="M451" s="44"/>
      <c r="N451" s="45"/>
    </row>
    <row r="452" spans="2:14" s="7" customFormat="1" ht="15" customHeight="1">
      <c r="B452" s="8"/>
      <c r="D452" s="9"/>
      <c r="F452" s="9"/>
      <c r="H452" s="9"/>
      <c r="J452" s="34"/>
      <c r="K452" s="88"/>
      <c r="L452" s="34"/>
      <c r="M452" s="44"/>
      <c r="N452" s="45"/>
    </row>
    <row r="453" spans="2:14" s="7" customFormat="1" ht="15" customHeight="1">
      <c r="B453" s="8"/>
      <c r="D453" s="9"/>
      <c r="F453" s="9"/>
      <c r="H453" s="9"/>
      <c r="J453" s="34"/>
      <c r="K453" s="88"/>
      <c r="L453" s="34"/>
      <c r="M453" s="44"/>
      <c r="N453" s="45"/>
    </row>
    <row r="454" spans="2:14" s="7" customFormat="1" ht="15" customHeight="1">
      <c r="B454" s="8"/>
      <c r="D454" s="9"/>
      <c r="F454" s="9"/>
      <c r="H454" s="9"/>
      <c r="J454" s="34"/>
      <c r="K454" s="88"/>
      <c r="L454" s="34"/>
      <c r="M454" s="44"/>
      <c r="N454" s="45"/>
    </row>
    <row r="455" spans="2:14" s="7" customFormat="1" ht="15" customHeight="1">
      <c r="B455" s="8"/>
      <c r="D455" s="9"/>
      <c r="F455" s="9"/>
      <c r="H455" s="9"/>
      <c r="J455" s="34"/>
      <c r="K455" s="88"/>
      <c r="L455" s="34"/>
      <c r="M455" s="44"/>
      <c r="N455" s="45"/>
    </row>
    <row r="456" spans="2:14" s="7" customFormat="1" ht="15" customHeight="1">
      <c r="B456" s="8"/>
      <c r="D456" s="9"/>
      <c r="F456" s="9"/>
      <c r="H456" s="9"/>
      <c r="J456" s="34"/>
      <c r="K456" s="88"/>
      <c r="L456" s="34"/>
      <c r="M456" s="44"/>
      <c r="N456" s="45"/>
    </row>
    <row r="457" spans="2:14" s="7" customFormat="1" ht="15" customHeight="1">
      <c r="B457" s="8"/>
      <c r="D457" s="9"/>
      <c r="F457" s="9"/>
      <c r="H457" s="9"/>
      <c r="J457" s="34"/>
      <c r="K457" s="88"/>
      <c r="L457" s="34"/>
      <c r="M457" s="44"/>
      <c r="N457" s="45"/>
    </row>
    <row r="458" spans="2:14" s="7" customFormat="1" ht="15" customHeight="1">
      <c r="B458" s="8"/>
      <c r="D458" s="9"/>
      <c r="F458" s="9"/>
      <c r="H458" s="9"/>
      <c r="J458" s="34"/>
      <c r="K458" s="88"/>
      <c r="L458" s="34"/>
      <c r="M458" s="44"/>
      <c r="N458" s="45"/>
    </row>
    <row r="459" spans="2:14" s="7" customFormat="1" ht="15" customHeight="1">
      <c r="B459" s="8"/>
      <c r="D459" s="9"/>
      <c r="F459" s="9"/>
      <c r="H459" s="9"/>
      <c r="J459" s="34"/>
      <c r="K459" s="88"/>
      <c r="L459" s="34"/>
      <c r="M459" s="44"/>
      <c r="N459" s="45"/>
    </row>
    <row r="460" spans="2:14" s="7" customFormat="1" ht="15" customHeight="1">
      <c r="B460" s="8"/>
      <c r="D460" s="9"/>
      <c r="F460" s="9"/>
      <c r="H460" s="9"/>
      <c r="J460" s="34"/>
      <c r="K460" s="88"/>
      <c r="L460" s="34"/>
      <c r="M460" s="44"/>
      <c r="N460" s="45"/>
    </row>
    <row r="461" spans="2:14" s="7" customFormat="1" ht="15" customHeight="1">
      <c r="B461" s="8"/>
      <c r="D461" s="9"/>
      <c r="F461" s="9"/>
      <c r="H461" s="9"/>
      <c r="J461" s="34"/>
      <c r="K461" s="88"/>
      <c r="L461" s="34"/>
      <c r="M461" s="44"/>
      <c r="N461" s="45"/>
    </row>
    <row r="462" spans="2:14" s="7" customFormat="1" ht="15" customHeight="1">
      <c r="B462" s="8"/>
      <c r="D462" s="9"/>
      <c r="F462" s="9"/>
      <c r="H462" s="9"/>
      <c r="J462" s="34"/>
      <c r="K462" s="88"/>
      <c r="L462" s="34"/>
      <c r="M462" s="44"/>
      <c r="N462" s="45"/>
    </row>
    <row r="463" spans="2:14" s="7" customFormat="1" ht="15" customHeight="1">
      <c r="B463" s="8"/>
      <c r="D463" s="9"/>
      <c r="F463" s="9"/>
      <c r="H463" s="9"/>
      <c r="J463" s="34"/>
      <c r="K463" s="88"/>
      <c r="L463" s="34"/>
      <c r="M463" s="44"/>
      <c r="N463" s="45"/>
    </row>
    <row r="464" spans="2:14" s="7" customFormat="1" ht="15" customHeight="1">
      <c r="B464" s="8"/>
      <c r="D464" s="9"/>
      <c r="F464" s="9"/>
      <c r="H464" s="9"/>
      <c r="J464" s="34"/>
      <c r="K464" s="88"/>
      <c r="L464" s="34"/>
      <c r="M464" s="44"/>
      <c r="N464" s="45"/>
    </row>
    <row r="465" spans="2:14" s="7" customFormat="1" ht="15" customHeight="1">
      <c r="B465" s="8"/>
      <c r="D465" s="9"/>
      <c r="F465" s="9"/>
      <c r="H465" s="9"/>
      <c r="J465" s="34"/>
      <c r="K465" s="88"/>
      <c r="L465" s="34"/>
      <c r="M465" s="44"/>
      <c r="N465" s="45"/>
    </row>
    <row r="466" spans="2:14" s="7" customFormat="1" ht="15" customHeight="1">
      <c r="B466" s="8"/>
      <c r="D466" s="9"/>
      <c r="F466" s="9"/>
      <c r="H466" s="9"/>
      <c r="J466" s="34"/>
      <c r="K466" s="88"/>
      <c r="L466" s="34"/>
      <c r="M466" s="44"/>
      <c r="N466" s="45"/>
    </row>
    <row r="467" spans="2:14" s="7" customFormat="1" ht="15" customHeight="1">
      <c r="B467" s="8"/>
      <c r="D467" s="9"/>
      <c r="F467" s="9"/>
      <c r="H467" s="9"/>
      <c r="J467" s="34"/>
      <c r="K467" s="88"/>
      <c r="L467" s="34"/>
      <c r="M467" s="44"/>
      <c r="N467" s="45"/>
    </row>
    <row r="468" spans="2:14" s="7" customFormat="1" ht="15" customHeight="1">
      <c r="B468" s="8"/>
      <c r="D468" s="9"/>
      <c r="F468" s="9"/>
      <c r="H468" s="9"/>
      <c r="J468" s="34"/>
      <c r="K468" s="88"/>
      <c r="L468" s="34"/>
      <c r="M468" s="44"/>
      <c r="N468" s="45"/>
    </row>
    <row r="469" spans="2:14" s="7" customFormat="1" ht="15" customHeight="1">
      <c r="B469" s="8"/>
      <c r="D469" s="9"/>
      <c r="F469" s="9"/>
      <c r="H469" s="9"/>
      <c r="J469" s="34"/>
      <c r="K469" s="88"/>
      <c r="L469" s="34"/>
      <c r="M469" s="44"/>
      <c r="N469" s="45"/>
    </row>
    <row r="470" spans="2:14" s="7" customFormat="1" ht="15" customHeight="1">
      <c r="B470" s="8"/>
      <c r="D470" s="9"/>
      <c r="F470" s="9"/>
      <c r="H470" s="9"/>
      <c r="J470" s="34"/>
      <c r="K470" s="88"/>
      <c r="L470" s="34"/>
      <c r="M470" s="44"/>
      <c r="N470" s="45"/>
    </row>
    <row r="471" spans="2:14" s="7" customFormat="1" ht="15" customHeight="1">
      <c r="B471" s="8"/>
      <c r="D471" s="9"/>
      <c r="F471" s="9"/>
      <c r="H471" s="9"/>
      <c r="J471" s="34"/>
      <c r="K471" s="88"/>
      <c r="L471" s="34"/>
      <c r="M471" s="44"/>
      <c r="N471" s="45"/>
    </row>
    <row r="472" spans="2:14" s="7" customFormat="1" ht="15" customHeight="1">
      <c r="B472" s="8"/>
      <c r="D472" s="9"/>
      <c r="F472" s="9"/>
      <c r="H472" s="9"/>
      <c r="J472" s="34"/>
      <c r="K472" s="88"/>
      <c r="L472" s="34"/>
      <c r="M472" s="44"/>
      <c r="N472" s="45"/>
    </row>
    <row r="473" spans="2:14" s="7" customFormat="1" ht="15" customHeight="1">
      <c r="B473" s="8"/>
      <c r="D473" s="9"/>
      <c r="F473" s="9"/>
      <c r="H473" s="9"/>
      <c r="J473" s="34"/>
      <c r="K473" s="88"/>
      <c r="L473" s="34"/>
      <c r="M473" s="44"/>
      <c r="N473" s="45"/>
    </row>
    <row r="474" spans="2:14" s="7" customFormat="1" ht="15" customHeight="1">
      <c r="B474" s="8"/>
      <c r="D474" s="9"/>
      <c r="F474" s="9"/>
      <c r="H474" s="9"/>
      <c r="J474" s="34"/>
      <c r="K474" s="88"/>
      <c r="L474" s="34"/>
      <c r="M474" s="44"/>
      <c r="N474" s="45"/>
    </row>
    <row r="475" spans="2:14" s="7" customFormat="1" ht="15" customHeight="1">
      <c r="B475" s="8"/>
      <c r="D475" s="9"/>
      <c r="F475" s="9"/>
      <c r="H475" s="9"/>
      <c r="J475" s="34"/>
      <c r="K475" s="88"/>
      <c r="L475" s="34"/>
      <c r="M475" s="44"/>
      <c r="N475" s="45"/>
    </row>
    <row r="476" spans="2:14" s="7" customFormat="1" ht="15" customHeight="1">
      <c r="B476" s="8"/>
      <c r="D476" s="9"/>
      <c r="F476" s="9"/>
      <c r="H476" s="9"/>
      <c r="J476" s="34"/>
      <c r="K476" s="88"/>
      <c r="L476" s="34"/>
      <c r="M476" s="44"/>
      <c r="N476" s="45"/>
    </row>
    <row r="477" spans="2:14" s="7" customFormat="1" ht="15" customHeight="1">
      <c r="B477" s="8"/>
      <c r="D477" s="9"/>
      <c r="F477" s="9"/>
      <c r="H477" s="9"/>
      <c r="J477" s="34"/>
      <c r="K477" s="88"/>
      <c r="L477" s="34"/>
      <c r="M477" s="44"/>
      <c r="N477" s="45"/>
    </row>
    <row r="478" spans="2:14" s="7" customFormat="1" ht="15" customHeight="1">
      <c r="B478" s="8"/>
      <c r="D478" s="9"/>
      <c r="F478" s="9"/>
      <c r="H478" s="9"/>
      <c r="J478" s="34"/>
      <c r="K478" s="88"/>
      <c r="L478" s="34"/>
      <c r="M478" s="44"/>
      <c r="N478" s="45"/>
    </row>
    <row r="479" spans="2:14" s="7" customFormat="1" ht="15" customHeight="1">
      <c r="B479" s="8"/>
      <c r="D479" s="9"/>
      <c r="F479" s="9"/>
      <c r="H479" s="9"/>
      <c r="J479" s="34"/>
      <c r="K479" s="88"/>
      <c r="L479" s="34"/>
      <c r="M479" s="44"/>
      <c r="N479" s="45"/>
    </row>
    <row r="480" spans="2:14" s="7" customFormat="1" ht="15" customHeight="1">
      <c r="B480" s="8"/>
      <c r="D480" s="9"/>
      <c r="F480" s="9"/>
      <c r="H480" s="9"/>
      <c r="J480" s="34"/>
      <c r="K480" s="88"/>
      <c r="L480" s="34"/>
      <c r="M480" s="44"/>
      <c r="N480" s="45"/>
    </row>
    <row r="481" spans="2:14" s="7" customFormat="1" ht="15" customHeight="1">
      <c r="B481" s="8"/>
      <c r="D481" s="9"/>
      <c r="F481" s="9"/>
      <c r="H481" s="9"/>
      <c r="J481" s="34"/>
      <c r="K481" s="88"/>
      <c r="L481" s="34"/>
      <c r="M481" s="44"/>
      <c r="N481" s="45"/>
    </row>
    <row r="482" spans="2:14" s="7" customFormat="1" ht="15" customHeight="1">
      <c r="B482" s="8"/>
      <c r="D482" s="9"/>
      <c r="F482" s="9"/>
      <c r="H482" s="9"/>
      <c r="J482" s="34"/>
      <c r="K482" s="88"/>
      <c r="L482" s="34"/>
      <c r="M482" s="44"/>
      <c r="N482" s="45"/>
    </row>
    <row r="483" spans="2:14" s="7" customFormat="1" ht="15" customHeight="1">
      <c r="B483" s="8"/>
      <c r="D483" s="9"/>
      <c r="F483" s="9"/>
      <c r="H483" s="9"/>
      <c r="J483" s="34"/>
      <c r="K483" s="88"/>
      <c r="L483" s="34"/>
      <c r="M483" s="44"/>
      <c r="N483" s="45"/>
    </row>
    <row r="484" spans="2:14" s="7" customFormat="1" ht="15" customHeight="1">
      <c r="B484" s="8"/>
      <c r="D484" s="9"/>
      <c r="F484" s="9"/>
      <c r="H484" s="9"/>
      <c r="J484" s="34"/>
      <c r="K484" s="88"/>
      <c r="L484" s="34"/>
      <c r="M484" s="44"/>
      <c r="N484" s="45"/>
    </row>
    <row r="485" spans="2:14" s="7" customFormat="1" ht="15" customHeight="1">
      <c r="B485" s="8"/>
      <c r="D485" s="9"/>
      <c r="F485" s="9"/>
      <c r="H485" s="9"/>
      <c r="J485" s="34"/>
      <c r="K485" s="88"/>
      <c r="L485" s="34"/>
      <c r="M485" s="44"/>
      <c r="N485" s="45"/>
    </row>
    <row r="486" spans="2:14" s="7" customFormat="1" ht="15" customHeight="1">
      <c r="B486" s="8"/>
      <c r="D486" s="9"/>
      <c r="F486" s="9"/>
      <c r="H486" s="9"/>
      <c r="J486" s="34"/>
      <c r="K486" s="88"/>
      <c r="L486" s="34"/>
      <c r="M486" s="44"/>
      <c r="N486" s="45"/>
    </row>
    <row r="487" spans="2:14" s="7" customFormat="1" ht="15" customHeight="1">
      <c r="B487" s="8"/>
      <c r="D487" s="9"/>
      <c r="F487" s="9"/>
      <c r="H487" s="9"/>
      <c r="J487" s="34"/>
      <c r="K487" s="88"/>
      <c r="L487" s="34"/>
      <c r="M487" s="44"/>
      <c r="N487" s="45"/>
    </row>
    <row r="488" spans="2:14" s="7" customFormat="1" ht="15" customHeight="1">
      <c r="B488" s="8"/>
      <c r="D488" s="9"/>
      <c r="F488" s="9"/>
      <c r="H488" s="9"/>
      <c r="J488" s="34"/>
      <c r="K488" s="88"/>
      <c r="L488" s="34"/>
      <c r="M488" s="44"/>
      <c r="N488" s="45"/>
    </row>
    <row r="489" spans="2:14" s="7" customFormat="1" ht="15" customHeight="1">
      <c r="B489" s="8"/>
      <c r="D489" s="9"/>
      <c r="F489" s="9"/>
      <c r="H489" s="9"/>
      <c r="J489" s="34"/>
      <c r="K489" s="88"/>
      <c r="L489" s="34"/>
      <c r="M489" s="44"/>
      <c r="N489" s="45"/>
    </row>
    <row r="490" spans="2:14" s="7" customFormat="1" ht="15" customHeight="1">
      <c r="B490" s="8"/>
      <c r="D490" s="9"/>
      <c r="F490" s="9"/>
      <c r="H490" s="9"/>
      <c r="J490" s="34"/>
      <c r="K490" s="88"/>
      <c r="L490" s="34"/>
      <c r="M490" s="44"/>
      <c r="N490" s="45"/>
    </row>
    <row r="491" spans="2:14" s="7" customFormat="1" ht="15" customHeight="1">
      <c r="B491" s="8"/>
      <c r="D491" s="9"/>
      <c r="F491" s="9"/>
      <c r="H491" s="9"/>
      <c r="J491" s="34"/>
      <c r="K491" s="88"/>
      <c r="L491" s="34"/>
      <c r="M491" s="44"/>
      <c r="N491" s="45"/>
    </row>
    <row r="492" spans="2:14" s="7" customFormat="1" ht="15" customHeight="1">
      <c r="B492" s="8"/>
      <c r="D492" s="9"/>
      <c r="F492" s="9"/>
      <c r="H492" s="9"/>
      <c r="J492" s="34"/>
      <c r="K492" s="88"/>
      <c r="L492" s="34"/>
      <c r="M492" s="44"/>
      <c r="N492" s="45"/>
    </row>
    <row r="493" spans="2:14" s="7" customFormat="1" ht="15" customHeight="1">
      <c r="B493" s="8"/>
      <c r="D493" s="9"/>
      <c r="F493" s="9"/>
      <c r="H493" s="9"/>
      <c r="J493" s="34"/>
      <c r="K493" s="88"/>
      <c r="L493" s="34"/>
      <c r="M493" s="44"/>
      <c r="N493" s="45"/>
    </row>
    <row r="494" spans="2:14" s="7" customFormat="1" ht="15" customHeight="1">
      <c r="B494" s="8"/>
      <c r="D494" s="9"/>
      <c r="F494" s="9"/>
      <c r="H494" s="9"/>
      <c r="J494" s="34"/>
      <c r="K494" s="88"/>
      <c r="L494" s="34"/>
      <c r="M494" s="44"/>
      <c r="N494" s="45"/>
    </row>
    <row r="495" spans="2:14" s="7" customFormat="1" ht="15" customHeight="1">
      <c r="B495" s="8"/>
      <c r="D495" s="9"/>
      <c r="F495" s="9"/>
      <c r="H495" s="9"/>
      <c r="J495" s="34"/>
      <c r="K495" s="88"/>
      <c r="L495" s="34"/>
      <c r="M495" s="44"/>
      <c r="N495" s="45"/>
    </row>
  </sheetData>
  <mergeCells count="32">
    <mergeCell ref="B2:D2"/>
    <mergeCell ref="B4:D4"/>
    <mergeCell ref="B5:D5"/>
    <mergeCell ref="B7:D7"/>
    <mergeCell ref="C9:D9"/>
    <mergeCell ref="B11:D11"/>
    <mergeCell ref="B12:D12"/>
    <mergeCell ref="B38:D38"/>
    <mergeCell ref="B39:D39"/>
    <mergeCell ref="B48:D48"/>
    <mergeCell ref="B49:D49"/>
    <mergeCell ref="B55:N55"/>
    <mergeCell ref="B56:N56"/>
    <mergeCell ref="C57:D57"/>
    <mergeCell ref="E57:F57"/>
    <mergeCell ref="G57:H57"/>
    <mergeCell ref="I57:J57"/>
    <mergeCell ref="M57:N57"/>
    <mergeCell ref="K57:L57"/>
    <mergeCell ref="B68:N68"/>
    <mergeCell ref="B69:N69"/>
    <mergeCell ref="C70:D70"/>
    <mergeCell ref="E70:F70"/>
    <mergeCell ref="G70:H70"/>
    <mergeCell ref="I70:J70"/>
    <mergeCell ref="M70:N70"/>
    <mergeCell ref="K70:L70"/>
    <mergeCell ref="B78:H78"/>
    <mergeCell ref="B74:H74"/>
    <mergeCell ref="B75:H75"/>
    <mergeCell ref="B76:H76"/>
    <mergeCell ref="B77:H7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T495"/>
  <sheetViews>
    <sheetView tabSelected="1" workbookViewId="0" topLeftCell="A1">
      <selection activeCell="E4" sqref="E4"/>
    </sheetView>
  </sheetViews>
  <sheetFormatPr defaultColWidth="9.140625" defaultRowHeight="12.75"/>
  <cols>
    <col min="1" max="1" width="1.7109375" style="2" customWidth="1"/>
    <col min="2" max="2" width="41.7109375" style="3" customWidth="1"/>
    <col min="3" max="3" width="7.7109375" style="2" customWidth="1"/>
    <col min="4" max="4" width="7.7109375" style="4" customWidth="1"/>
    <col min="5" max="5" width="7.7109375" style="2" customWidth="1"/>
    <col min="6" max="6" width="7.7109375" style="4" customWidth="1"/>
    <col min="7" max="7" width="7.7109375" style="2" customWidth="1"/>
    <col min="8" max="8" width="7.7109375" style="4" customWidth="1"/>
    <col min="9" max="9" width="7.7109375" style="2" customWidth="1"/>
    <col min="10" max="10" width="7.7109375" style="31" customWidth="1"/>
    <col min="11" max="11" width="7.7109375" style="85" customWidth="1"/>
    <col min="12" max="12" width="7.7109375" style="31" customWidth="1"/>
    <col min="13" max="13" width="9.140625" style="38" customWidth="1"/>
    <col min="14" max="14" width="9.140625" style="39" customWidth="1"/>
    <col min="15" max="16384" width="9.140625" style="2" customWidth="1"/>
  </cols>
  <sheetData>
    <row r="2" spans="2:14" ht="18" customHeight="1">
      <c r="B2" s="134" t="s">
        <v>59</v>
      </c>
      <c r="C2" s="134"/>
      <c r="D2" s="134"/>
      <c r="E2" s="1"/>
      <c r="F2" s="1"/>
      <c r="G2" s="1"/>
      <c r="H2" s="1"/>
      <c r="I2" s="1"/>
      <c r="J2" s="30"/>
      <c r="K2" s="84"/>
      <c r="L2" s="30"/>
      <c r="M2" s="36"/>
      <c r="N2" s="37"/>
    </row>
    <row r="3" ht="7.5" customHeight="1"/>
    <row r="4" spans="2:14" ht="18" customHeight="1">
      <c r="B4" s="135" t="s">
        <v>42</v>
      </c>
      <c r="C4" s="135"/>
      <c r="D4" s="135"/>
      <c r="E4" s="18"/>
      <c r="F4" s="18"/>
      <c r="G4" s="18"/>
      <c r="H4" s="18"/>
      <c r="I4" s="18"/>
      <c r="J4" s="32"/>
      <c r="K4" s="86"/>
      <c r="L4" s="32"/>
      <c r="M4" s="40"/>
      <c r="N4" s="41"/>
    </row>
    <row r="5" spans="2:14" ht="18" customHeight="1">
      <c r="B5" s="135" t="s">
        <v>44</v>
      </c>
      <c r="C5" s="135"/>
      <c r="D5" s="135"/>
      <c r="E5" s="18"/>
      <c r="F5" s="18"/>
      <c r="G5" s="18"/>
      <c r="H5" s="18"/>
      <c r="I5" s="18"/>
      <c r="J5" s="32"/>
      <c r="K5" s="86"/>
      <c r="L5" s="32"/>
      <c r="M5" s="40"/>
      <c r="N5" s="41"/>
    </row>
    <row r="6" ht="9" customHeight="1"/>
    <row r="7" spans="2:4" ht="18" customHeight="1">
      <c r="B7" s="136" t="s">
        <v>82</v>
      </c>
      <c r="C7" s="136"/>
      <c r="D7" s="136"/>
    </row>
    <row r="8" ht="9" customHeight="1"/>
    <row r="9" spans="2:4" ht="18" customHeight="1">
      <c r="B9" s="19" t="s">
        <v>43</v>
      </c>
      <c r="C9" s="130">
        <v>6</v>
      </c>
      <c r="D9" s="130"/>
    </row>
    <row r="10" ht="9" customHeight="1" thickBot="1"/>
    <row r="11" spans="2:14" s="7" customFormat="1" ht="18" customHeight="1">
      <c r="B11" s="112" t="s">
        <v>0</v>
      </c>
      <c r="C11" s="113"/>
      <c r="D11" s="111"/>
      <c r="E11" s="5"/>
      <c r="F11" s="6"/>
      <c r="G11" s="5"/>
      <c r="H11" s="6"/>
      <c r="I11" s="5"/>
      <c r="J11" s="33"/>
      <c r="K11" s="87"/>
      <c r="L11" s="33"/>
      <c r="M11" s="42"/>
      <c r="N11" s="43"/>
    </row>
    <row r="12" spans="2:14" s="7" customFormat="1" ht="18" customHeight="1" thickBot="1">
      <c r="B12" s="115" t="s">
        <v>49</v>
      </c>
      <c r="C12" s="116"/>
      <c r="D12" s="129"/>
      <c r="E12" s="5"/>
      <c r="F12" s="6"/>
      <c r="G12" s="5"/>
      <c r="H12" s="6"/>
      <c r="I12" s="5"/>
      <c r="J12" s="33"/>
      <c r="K12" s="87"/>
      <c r="L12" s="33"/>
      <c r="M12" s="42"/>
      <c r="N12" s="43"/>
    </row>
    <row r="13" spans="2:14" s="7" customFormat="1" ht="18" customHeight="1">
      <c r="B13" s="26" t="s">
        <v>1</v>
      </c>
      <c r="C13" s="27">
        <v>3</v>
      </c>
      <c r="D13" s="28">
        <f>C13/C17</f>
        <v>0.5</v>
      </c>
      <c r="F13" s="9"/>
      <c r="H13" s="9"/>
      <c r="J13" s="34"/>
      <c r="K13" s="88"/>
      <c r="L13" s="34"/>
      <c r="M13" s="44"/>
      <c r="N13" s="45"/>
    </row>
    <row r="14" spans="2:14" s="7" customFormat="1" ht="18" customHeight="1">
      <c r="B14" s="20" t="s">
        <v>2</v>
      </c>
      <c r="C14" s="17">
        <v>3</v>
      </c>
      <c r="D14" s="21">
        <f>C14/C17</f>
        <v>0.5</v>
      </c>
      <c r="F14" s="9"/>
      <c r="H14" s="9"/>
      <c r="J14" s="34"/>
      <c r="K14" s="88"/>
      <c r="L14" s="34"/>
      <c r="M14" s="44"/>
      <c r="N14" s="45"/>
    </row>
    <row r="15" spans="2:14" s="7" customFormat="1" ht="18" customHeight="1">
      <c r="B15" s="20" t="s">
        <v>3</v>
      </c>
      <c r="C15" s="17">
        <v>0</v>
      </c>
      <c r="D15" s="21">
        <f>C15/C17</f>
        <v>0</v>
      </c>
      <c r="F15" s="9"/>
      <c r="H15" s="9"/>
      <c r="J15" s="34"/>
      <c r="K15" s="88"/>
      <c r="L15" s="34"/>
      <c r="M15" s="44"/>
      <c r="N15" s="45"/>
    </row>
    <row r="16" spans="2:14" s="7" customFormat="1" ht="18" customHeight="1" thickBot="1">
      <c r="B16" s="65" t="s">
        <v>114</v>
      </c>
      <c r="C16" s="10">
        <v>0</v>
      </c>
      <c r="D16" s="22">
        <f>C16/C17</f>
        <v>0</v>
      </c>
      <c r="F16" s="9"/>
      <c r="H16" s="9"/>
      <c r="J16" s="34"/>
      <c r="K16" s="88"/>
      <c r="L16" s="34"/>
      <c r="M16" s="44"/>
      <c r="N16" s="45"/>
    </row>
    <row r="17" spans="2:14" s="56" customFormat="1" ht="18" customHeight="1" thickBot="1" thickTop="1">
      <c r="B17" s="53" t="s">
        <v>4</v>
      </c>
      <c r="C17" s="54">
        <f>SUM(C13:C16)</f>
        <v>6</v>
      </c>
      <c r="D17" s="55">
        <f>SUM(D13:D16)</f>
        <v>1</v>
      </c>
      <c r="F17" s="57"/>
      <c r="H17" s="57"/>
      <c r="J17" s="58"/>
      <c r="K17" s="89"/>
      <c r="L17" s="58"/>
      <c r="M17" s="49"/>
      <c r="N17" s="59"/>
    </row>
    <row r="18" spans="2:14" s="7" customFormat="1" ht="18" customHeight="1">
      <c r="B18" s="26" t="s">
        <v>5</v>
      </c>
      <c r="C18" s="27">
        <v>5</v>
      </c>
      <c r="D18" s="28">
        <f>C18/C22</f>
        <v>0.8333333333333334</v>
      </c>
      <c r="F18" s="9"/>
      <c r="H18" s="9"/>
      <c r="J18" s="34"/>
      <c r="K18" s="88"/>
      <c r="L18" s="34"/>
      <c r="M18" s="44"/>
      <c r="N18" s="45"/>
    </row>
    <row r="19" spans="2:14" s="7" customFormat="1" ht="18" customHeight="1">
      <c r="B19" s="20" t="s">
        <v>6</v>
      </c>
      <c r="C19" s="17">
        <v>0</v>
      </c>
      <c r="D19" s="21">
        <f>C19/C22</f>
        <v>0</v>
      </c>
      <c r="F19" s="9"/>
      <c r="H19" s="9"/>
      <c r="J19" s="34"/>
      <c r="K19" s="88"/>
      <c r="L19" s="34"/>
      <c r="M19" s="44"/>
      <c r="N19" s="45"/>
    </row>
    <row r="20" spans="2:14" s="7" customFormat="1" ht="18" customHeight="1">
      <c r="B20" s="20" t="s">
        <v>7</v>
      </c>
      <c r="C20" s="17">
        <v>0</v>
      </c>
      <c r="D20" s="21">
        <f>C20/C22</f>
        <v>0</v>
      </c>
      <c r="F20" s="9"/>
      <c r="H20" s="9"/>
      <c r="J20" s="34"/>
      <c r="K20" s="88"/>
      <c r="L20" s="34"/>
      <c r="M20" s="44"/>
      <c r="N20" s="45"/>
    </row>
    <row r="21" spans="2:14" s="7" customFormat="1" ht="18" customHeight="1" thickBot="1">
      <c r="B21" s="65" t="s">
        <v>114</v>
      </c>
      <c r="C21" s="10">
        <v>1</v>
      </c>
      <c r="D21" s="22">
        <f>C21/C22</f>
        <v>0.16666666666666666</v>
      </c>
      <c r="F21" s="9"/>
      <c r="H21" s="9"/>
      <c r="J21" s="34"/>
      <c r="K21" s="88"/>
      <c r="L21" s="34"/>
      <c r="M21" s="44"/>
      <c r="N21" s="45"/>
    </row>
    <row r="22" spans="2:14" s="56" customFormat="1" ht="18" customHeight="1" thickBot="1" thickTop="1">
      <c r="B22" s="53" t="s">
        <v>4</v>
      </c>
      <c r="C22" s="54">
        <f>SUM(C18:C21)</f>
        <v>6</v>
      </c>
      <c r="D22" s="55">
        <f>SUM(D18:D21)</f>
        <v>1</v>
      </c>
      <c r="F22" s="57"/>
      <c r="H22" s="57"/>
      <c r="J22" s="58"/>
      <c r="K22" s="89"/>
      <c r="L22" s="58"/>
      <c r="M22" s="49"/>
      <c r="N22" s="59"/>
    </row>
    <row r="23" spans="2:14" s="7" customFormat="1" ht="18" customHeight="1">
      <c r="B23" s="29" t="s">
        <v>8</v>
      </c>
      <c r="C23" s="27">
        <v>0</v>
      </c>
      <c r="D23" s="28">
        <f aca="true" t="shared" si="0" ref="D23:D31">C23/$C$32</f>
        <v>0</v>
      </c>
      <c r="F23" s="9"/>
      <c r="H23" s="9"/>
      <c r="J23" s="34"/>
      <c r="K23" s="88"/>
      <c r="L23" s="34"/>
      <c r="M23" s="44"/>
      <c r="N23" s="45"/>
    </row>
    <row r="24" spans="2:14" s="7" customFormat="1" ht="18" customHeight="1">
      <c r="B24" s="23" t="s">
        <v>9</v>
      </c>
      <c r="C24" s="17">
        <v>0</v>
      </c>
      <c r="D24" s="21">
        <f t="shared" si="0"/>
        <v>0</v>
      </c>
      <c r="F24" s="9"/>
      <c r="H24" s="9"/>
      <c r="J24" s="34"/>
      <c r="K24" s="88"/>
      <c r="L24" s="34"/>
      <c r="M24" s="44"/>
      <c r="N24" s="45"/>
    </row>
    <row r="25" spans="2:14" s="7" customFormat="1" ht="18" customHeight="1">
      <c r="B25" s="23" t="s">
        <v>10</v>
      </c>
      <c r="C25" s="17">
        <v>2</v>
      </c>
      <c r="D25" s="21">
        <f t="shared" si="0"/>
        <v>0.3333333333333333</v>
      </c>
      <c r="F25" s="9"/>
      <c r="H25" s="9"/>
      <c r="J25" s="34"/>
      <c r="K25" s="88"/>
      <c r="L25" s="34"/>
      <c r="M25" s="44"/>
      <c r="N25" s="45"/>
    </row>
    <row r="26" spans="2:14" s="7" customFormat="1" ht="18" customHeight="1">
      <c r="B26" s="23" t="s">
        <v>11</v>
      </c>
      <c r="C26" s="17">
        <v>1</v>
      </c>
      <c r="D26" s="21">
        <f t="shared" si="0"/>
        <v>0.16666666666666666</v>
      </c>
      <c r="F26" s="9"/>
      <c r="H26" s="9"/>
      <c r="J26" s="34"/>
      <c r="K26" s="88"/>
      <c r="L26" s="34"/>
      <c r="M26" s="44"/>
      <c r="N26" s="45"/>
    </row>
    <row r="27" spans="2:14" s="7" customFormat="1" ht="18" customHeight="1">
      <c r="B27" s="23" t="s">
        <v>12</v>
      </c>
      <c r="C27" s="17">
        <v>1</v>
      </c>
      <c r="D27" s="21">
        <f t="shared" si="0"/>
        <v>0.16666666666666666</v>
      </c>
      <c r="F27" s="9"/>
      <c r="H27" s="9"/>
      <c r="J27" s="34"/>
      <c r="K27" s="88"/>
      <c r="L27" s="34"/>
      <c r="M27" s="44"/>
      <c r="N27" s="45"/>
    </row>
    <row r="28" spans="2:14" s="7" customFormat="1" ht="18" customHeight="1">
      <c r="B28" s="23" t="s">
        <v>13</v>
      </c>
      <c r="C28" s="17">
        <v>1</v>
      </c>
      <c r="D28" s="21">
        <f t="shared" si="0"/>
        <v>0.16666666666666666</v>
      </c>
      <c r="F28" s="9"/>
      <c r="H28" s="9"/>
      <c r="J28" s="34"/>
      <c r="K28" s="88"/>
      <c r="L28" s="34"/>
      <c r="M28" s="44"/>
      <c r="N28" s="45"/>
    </row>
    <row r="29" spans="2:14" s="7" customFormat="1" ht="18" customHeight="1">
      <c r="B29" s="23" t="s">
        <v>14</v>
      </c>
      <c r="C29" s="17">
        <v>0</v>
      </c>
      <c r="D29" s="21">
        <f t="shared" si="0"/>
        <v>0</v>
      </c>
      <c r="F29" s="9"/>
      <c r="H29" s="9"/>
      <c r="J29" s="34"/>
      <c r="K29" s="88"/>
      <c r="L29" s="34"/>
      <c r="M29" s="44"/>
      <c r="N29" s="45"/>
    </row>
    <row r="30" spans="2:14" s="7" customFormat="1" ht="18" customHeight="1">
      <c r="B30" s="23" t="s">
        <v>15</v>
      </c>
      <c r="C30" s="17">
        <v>1</v>
      </c>
      <c r="D30" s="21">
        <f t="shared" si="0"/>
        <v>0.16666666666666666</v>
      </c>
      <c r="F30" s="9"/>
      <c r="H30" s="9"/>
      <c r="J30" s="34"/>
      <c r="K30" s="88"/>
      <c r="L30" s="34"/>
      <c r="M30" s="44"/>
      <c r="N30" s="45"/>
    </row>
    <row r="31" spans="2:14" s="7" customFormat="1" ht="18" customHeight="1" thickBot="1">
      <c r="B31" s="66" t="s">
        <v>114</v>
      </c>
      <c r="C31" s="10">
        <v>0</v>
      </c>
      <c r="D31" s="22">
        <f t="shared" si="0"/>
        <v>0</v>
      </c>
      <c r="F31" s="9"/>
      <c r="H31" s="9"/>
      <c r="J31" s="34"/>
      <c r="K31" s="88"/>
      <c r="L31" s="34"/>
      <c r="M31" s="44"/>
      <c r="N31" s="45"/>
    </row>
    <row r="32" spans="2:14" s="56" customFormat="1" ht="18" customHeight="1" thickBot="1" thickTop="1">
      <c r="B32" s="53" t="s">
        <v>4</v>
      </c>
      <c r="C32" s="54">
        <f>SUM(C23:C31)</f>
        <v>6</v>
      </c>
      <c r="D32" s="55">
        <f>SUM(D23:D31)</f>
        <v>0.9999999999999999</v>
      </c>
      <c r="F32" s="57"/>
      <c r="H32" s="57"/>
      <c r="J32" s="58"/>
      <c r="K32" s="89"/>
      <c r="L32" s="58"/>
      <c r="M32" s="49"/>
      <c r="N32" s="59"/>
    </row>
    <row r="33" spans="2:14" s="7" customFormat="1" ht="18" customHeight="1">
      <c r="B33" s="26" t="s">
        <v>61</v>
      </c>
      <c r="C33" s="27">
        <v>2</v>
      </c>
      <c r="D33" s="28">
        <f>C33/C36</f>
        <v>0.3333333333333333</v>
      </c>
      <c r="F33" s="9"/>
      <c r="H33" s="9"/>
      <c r="J33" s="34"/>
      <c r="K33" s="88"/>
      <c r="L33" s="34"/>
      <c r="M33" s="44"/>
      <c r="N33" s="45"/>
    </row>
    <row r="34" spans="2:14" s="7" customFormat="1" ht="18" customHeight="1">
      <c r="B34" s="20" t="s">
        <v>62</v>
      </c>
      <c r="C34" s="17">
        <v>2</v>
      </c>
      <c r="D34" s="21">
        <f>C34/C36</f>
        <v>0.3333333333333333</v>
      </c>
      <c r="F34" s="9"/>
      <c r="H34" s="9"/>
      <c r="J34" s="34"/>
      <c r="K34" s="88"/>
      <c r="L34" s="34"/>
      <c r="M34" s="44"/>
      <c r="N34" s="45"/>
    </row>
    <row r="35" spans="2:14" s="7" customFormat="1" ht="18" customHeight="1" thickBot="1">
      <c r="B35" s="65" t="s">
        <v>114</v>
      </c>
      <c r="C35" s="10">
        <v>2</v>
      </c>
      <c r="D35" s="22">
        <f>C35/C36</f>
        <v>0.3333333333333333</v>
      </c>
      <c r="F35" s="9"/>
      <c r="H35" s="9"/>
      <c r="J35" s="34"/>
      <c r="K35" s="88"/>
      <c r="L35" s="34"/>
      <c r="M35" s="44"/>
      <c r="N35" s="45"/>
    </row>
    <row r="36" spans="2:14" s="56" customFormat="1" ht="18" customHeight="1" thickBot="1" thickTop="1">
      <c r="B36" s="53" t="s">
        <v>4</v>
      </c>
      <c r="C36" s="54">
        <f>SUM(C33:C35)</f>
        <v>6</v>
      </c>
      <c r="D36" s="55">
        <f>SUM(D33:D35)</f>
        <v>1</v>
      </c>
      <c r="F36" s="57"/>
      <c r="H36" s="57"/>
      <c r="J36" s="58"/>
      <c r="K36" s="89"/>
      <c r="L36" s="58"/>
      <c r="M36" s="49"/>
      <c r="N36" s="59"/>
    </row>
    <row r="37" spans="2:14" s="7" customFormat="1" ht="15" customHeight="1" thickBot="1">
      <c r="B37" s="8"/>
      <c r="D37" s="9"/>
      <c r="F37" s="9"/>
      <c r="H37" s="9"/>
      <c r="J37" s="34"/>
      <c r="K37" s="88"/>
      <c r="L37" s="34"/>
      <c r="M37" s="44"/>
      <c r="N37" s="45"/>
    </row>
    <row r="38" spans="2:14" s="7" customFormat="1" ht="18" customHeight="1">
      <c r="B38" s="131" t="s">
        <v>115</v>
      </c>
      <c r="C38" s="132"/>
      <c r="D38" s="133"/>
      <c r="F38" s="9"/>
      <c r="H38" s="9"/>
      <c r="J38" s="34"/>
      <c r="K38" s="88"/>
      <c r="L38" s="34"/>
      <c r="M38" s="44"/>
      <c r="N38" s="45"/>
    </row>
    <row r="39" spans="2:14" s="7" customFormat="1" ht="18" customHeight="1" thickBot="1">
      <c r="B39" s="126" t="s">
        <v>116</v>
      </c>
      <c r="C39" s="127"/>
      <c r="D39" s="128"/>
      <c r="F39" s="9"/>
      <c r="H39" s="9"/>
      <c r="J39" s="34"/>
      <c r="K39" s="88"/>
      <c r="L39" s="34"/>
      <c r="M39" s="44"/>
      <c r="N39" s="45"/>
    </row>
    <row r="40" spans="2:14" s="7" customFormat="1" ht="18" customHeight="1">
      <c r="B40" s="20" t="s">
        <v>84</v>
      </c>
      <c r="C40" s="17">
        <v>1</v>
      </c>
      <c r="D40" s="21">
        <f aca="true" t="shared" si="1" ref="D40:D45">C40/$C$46</f>
        <v>0.16666666666666666</v>
      </c>
      <c r="F40" s="9"/>
      <c r="H40" s="9"/>
      <c r="J40" s="34"/>
      <c r="K40" s="88"/>
      <c r="L40" s="34"/>
      <c r="M40" s="44"/>
      <c r="N40" s="45"/>
    </row>
    <row r="41" spans="2:14" s="7" customFormat="1" ht="18" customHeight="1">
      <c r="B41" s="20" t="s">
        <v>83</v>
      </c>
      <c r="C41" s="17">
        <v>0</v>
      </c>
      <c r="D41" s="21">
        <f t="shared" si="1"/>
        <v>0</v>
      </c>
      <c r="F41" s="9"/>
      <c r="H41" s="9"/>
      <c r="J41" s="34"/>
      <c r="K41" s="88"/>
      <c r="L41" s="34"/>
      <c r="M41" s="44"/>
      <c r="N41" s="45"/>
    </row>
    <row r="42" spans="2:14" s="7" customFormat="1" ht="18" customHeight="1">
      <c r="B42" s="20" t="s">
        <v>85</v>
      </c>
      <c r="C42" s="17">
        <v>1</v>
      </c>
      <c r="D42" s="21">
        <f t="shared" si="1"/>
        <v>0.16666666666666666</v>
      </c>
      <c r="F42" s="9"/>
      <c r="H42" s="9"/>
      <c r="J42" s="34"/>
      <c r="K42" s="88"/>
      <c r="L42" s="34"/>
      <c r="M42" s="44"/>
      <c r="N42" s="45"/>
    </row>
    <row r="43" spans="2:14" s="7" customFormat="1" ht="18" customHeight="1">
      <c r="B43" s="20" t="s">
        <v>86</v>
      </c>
      <c r="C43" s="17">
        <v>1</v>
      </c>
      <c r="D43" s="21">
        <f t="shared" si="1"/>
        <v>0.16666666666666666</v>
      </c>
      <c r="F43" s="9"/>
      <c r="H43" s="9"/>
      <c r="J43" s="34"/>
      <c r="K43" s="88"/>
      <c r="L43" s="34"/>
      <c r="M43" s="44"/>
      <c r="N43" s="45"/>
    </row>
    <row r="44" spans="2:14" s="7" customFormat="1" ht="18" customHeight="1">
      <c r="B44" s="20" t="s">
        <v>87</v>
      </c>
      <c r="C44" s="17">
        <v>1</v>
      </c>
      <c r="D44" s="21">
        <f t="shared" si="1"/>
        <v>0.16666666666666666</v>
      </c>
      <c r="F44" s="9"/>
      <c r="H44" s="9"/>
      <c r="J44" s="34"/>
      <c r="K44" s="88"/>
      <c r="L44" s="34"/>
      <c r="M44" s="44"/>
      <c r="N44" s="45"/>
    </row>
    <row r="45" spans="2:14" s="7" customFormat="1" ht="18" customHeight="1" thickBot="1">
      <c r="B45" s="65" t="s">
        <v>88</v>
      </c>
      <c r="C45" s="10">
        <v>2</v>
      </c>
      <c r="D45" s="22">
        <f t="shared" si="1"/>
        <v>0.3333333333333333</v>
      </c>
      <c r="F45" s="9"/>
      <c r="H45" s="9"/>
      <c r="J45" s="34"/>
      <c r="K45" s="88"/>
      <c r="L45" s="34"/>
      <c r="M45" s="44"/>
      <c r="N45" s="45"/>
    </row>
    <row r="46" spans="2:14" s="56" customFormat="1" ht="18" customHeight="1" thickBot="1" thickTop="1">
      <c r="B46" s="53" t="s">
        <v>4</v>
      </c>
      <c r="C46" s="54">
        <f>SUM(C40:C45)</f>
        <v>6</v>
      </c>
      <c r="D46" s="55">
        <f>SUM(D40:D45)</f>
        <v>1</v>
      </c>
      <c r="F46" s="57"/>
      <c r="H46" s="57"/>
      <c r="J46" s="58"/>
      <c r="K46" s="89"/>
      <c r="L46" s="58"/>
      <c r="M46" s="49"/>
      <c r="N46" s="59"/>
    </row>
    <row r="47" spans="2:14" s="7" customFormat="1" ht="15" customHeight="1" thickBot="1">
      <c r="B47" s="8"/>
      <c r="D47" s="9"/>
      <c r="F47" s="9"/>
      <c r="H47" s="9"/>
      <c r="J47" s="34"/>
      <c r="K47" s="88"/>
      <c r="L47" s="34"/>
      <c r="M47" s="44"/>
      <c r="N47" s="45"/>
    </row>
    <row r="48" spans="2:14" s="7" customFormat="1" ht="18" customHeight="1">
      <c r="B48" s="112" t="s">
        <v>16</v>
      </c>
      <c r="C48" s="113"/>
      <c r="D48" s="111"/>
      <c r="F48" s="9"/>
      <c r="H48" s="9"/>
      <c r="J48" s="34"/>
      <c r="K48" s="88"/>
      <c r="L48" s="34"/>
      <c r="M48" s="44"/>
      <c r="N48" s="45"/>
    </row>
    <row r="49" spans="2:14" s="7" customFormat="1" ht="18" customHeight="1" thickBot="1">
      <c r="B49" s="115" t="s">
        <v>46</v>
      </c>
      <c r="C49" s="116"/>
      <c r="D49" s="129"/>
      <c r="F49" s="9"/>
      <c r="H49" s="9"/>
      <c r="J49" s="34"/>
      <c r="K49" s="88"/>
      <c r="L49" s="34"/>
      <c r="M49" s="44"/>
      <c r="N49" s="45"/>
    </row>
    <row r="50" spans="2:14" s="7" customFormat="1" ht="18" customHeight="1">
      <c r="B50" s="26" t="s">
        <v>17</v>
      </c>
      <c r="C50" s="27">
        <v>2</v>
      </c>
      <c r="D50" s="28">
        <f>C50/C53</f>
        <v>0.3333333333333333</v>
      </c>
      <c r="F50" s="9"/>
      <c r="H50" s="9"/>
      <c r="J50" s="34"/>
      <c r="K50" s="88"/>
      <c r="L50" s="34"/>
      <c r="M50" s="44"/>
      <c r="N50" s="45"/>
    </row>
    <row r="51" spans="2:14" s="7" customFormat="1" ht="18" customHeight="1">
      <c r="B51" s="20" t="s">
        <v>18</v>
      </c>
      <c r="C51" s="17">
        <v>4</v>
      </c>
      <c r="D51" s="21">
        <f>C51/C53</f>
        <v>0.6666666666666666</v>
      </c>
      <c r="F51" s="9"/>
      <c r="H51" s="9"/>
      <c r="J51" s="34"/>
      <c r="K51" s="88"/>
      <c r="L51" s="34"/>
      <c r="M51" s="44"/>
      <c r="N51" s="45"/>
    </row>
    <row r="52" spans="2:14" s="7" customFormat="1" ht="18" customHeight="1" thickBot="1">
      <c r="B52" s="65" t="s">
        <v>114</v>
      </c>
      <c r="C52" s="10">
        <v>0</v>
      </c>
      <c r="D52" s="22">
        <f>C52/C53</f>
        <v>0</v>
      </c>
      <c r="F52" s="9"/>
      <c r="H52" s="9"/>
      <c r="J52" s="34"/>
      <c r="K52" s="88"/>
      <c r="L52" s="34"/>
      <c r="M52" s="44"/>
      <c r="N52" s="45"/>
    </row>
    <row r="53" spans="2:14" s="56" customFormat="1" ht="18" customHeight="1" thickBot="1" thickTop="1">
      <c r="B53" s="53" t="s">
        <v>4</v>
      </c>
      <c r="C53" s="54">
        <f>SUM(C50:C51)</f>
        <v>6</v>
      </c>
      <c r="D53" s="55">
        <f>SUM(D50:D51)</f>
        <v>1</v>
      </c>
      <c r="F53" s="57"/>
      <c r="H53" s="57"/>
      <c r="J53" s="58"/>
      <c r="K53" s="89"/>
      <c r="L53" s="58"/>
      <c r="M53" s="49"/>
      <c r="N53" s="59"/>
    </row>
    <row r="54" spans="2:14" s="7" customFormat="1" ht="15" customHeight="1" thickBot="1">
      <c r="B54" s="8"/>
      <c r="D54" s="9"/>
      <c r="F54" s="9"/>
      <c r="H54" s="9"/>
      <c r="J54" s="34"/>
      <c r="K54" s="88"/>
      <c r="L54" s="34"/>
      <c r="M54" s="44"/>
      <c r="N54" s="45"/>
    </row>
    <row r="55" spans="2:14" s="7" customFormat="1" ht="18" customHeight="1">
      <c r="B55" s="112" t="s">
        <v>19</v>
      </c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4"/>
    </row>
    <row r="56" spans="2:14" s="7" customFormat="1" ht="18" customHeight="1" thickBot="1">
      <c r="B56" s="115" t="s">
        <v>47</v>
      </c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7"/>
    </row>
    <row r="57" spans="2:20" s="7" customFormat="1" ht="18" customHeight="1" thickBot="1">
      <c r="B57" s="67"/>
      <c r="C57" s="118" t="s">
        <v>20</v>
      </c>
      <c r="D57" s="125"/>
      <c r="E57" s="120" t="s">
        <v>21</v>
      </c>
      <c r="F57" s="124"/>
      <c r="G57" s="118" t="s">
        <v>22</v>
      </c>
      <c r="H57" s="125"/>
      <c r="I57" s="120" t="s">
        <v>23</v>
      </c>
      <c r="J57" s="124"/>
      <c r="K57" s="123" t="s">
        <v>114</v>
      </c>
      <c r="L57" s="125"/>
      <c r="M57" s="121" t="s">
        <v>4</v>
      </c>
      <c r="N57" s="122"/>
      <c r="P57" s="12"/>
      <c r="Q57" s="12" t="s">
        <v>20</v>
      </c>
      <c r="R57" s="12" t="s">
        <v>21</v>
      </c>
      <c r="S57" s="12" t="s">
        <v>22</v>
      </c>
      <c r="T57" s="12" t="s">
        <v>23</v>
      </c>
    </row>
    <row r="58" spans="2:20" s="7" customFormat="1" ht="18" customHeight="1" thickTop="1">
      <c r="B58" s="23" t="s">
        <v>24</v>
      </c>
      <c r="C58" s="60">
        <v>0</v>
      </c>
      <c r="D58" s="61">
        <f aca="true" t="shared" si="2" ref="D58:D65">C58/M58</f>
        <v>0</v>
      </c>
      <c r="E58" s="16">
        <v>0</v>
      </c>
      <c r="F58" s="15">
        <f aca="true" t="shared" si="3" ref="F58:F65">E58/M58</f>
        <v>0</v>
      </c>
      <c r="G58" s="60">
        <v>3</v>
      </c>
      <c r="H58" s="61">
        <f aca="true" t="shared" si="4" ref="H58:H65">G58/M58</f>
        <v>0.5</v>
      </c>
      <c r="I58" s="16">
        <v>3</v>
      </c>
      <c r="J58" s="15">
        <f aca="true" t="shared" si="5" ref="J58:J65">I58/M58</f>
        <v>0.5</v>
      </c>
      <c r="K58" s="90">
        <v>0</v>
      </c>
      <c r="L58" s="61">
        <f>K58/M58</f>
        <v>0</v>
      </c>
      <c r="M58" s="94">
        <f>I58+G58+E58+C58+K58</f>
        <v>6</v>
      </c>
      <c r="N58" s="51">
        <f>D58+F58+H58+J58+L58</f>
        <v>1</v>
      </c>
      <c r="O58" s="11"/>
      <c r="P58" s="13" t="s">
        <v>25</v>
      </c>
      <c r="Q58" s="14">
        <f aca="true" t="shared" si="6" ref="Q58:Q65">C58</f>
        <v>0</v>
      </c>
      <c r="R58" s="14">
        <f aca="true" t="shared" si="7" ref="R58:R65">E58</f>
        <v>0</v>
      </c>
      <c r="S58" s="14">
        <f aca="true" t="shared" si="8" ref="S58:S65">G58</f>
        <v>3</v>
      </c>
      <c r="T58" s="12">
        <f aca="true" t="shared" si="9" ref="T58:T65">I58</f>
        <v>3</v>
      </c>
    </row>
    <row r="59" spans="2:20" s="7" customFormat="1" ht="18" customHeight="1">
      <c r="B59" s="23" t="s">
        <v>26</v>
      </c>
      <c r="C59" s="60">
        <v>0</v>
      </c>
      <c r="D59" s="61">
        <f t="shared" si="2"/>
        <v>0</v>
      </c>
      <c r="E59" s="16">
        <v>0</v>
      </c>
      <c r="F59" s="15">
        <f t="shared" si="3"/>
        <v>0</v>
      </c>
      <c r="G59" s="60">
        <v>3</v>
      </c>
      <c r="H59" s="61">
        <f t="shared" si="4"/>
        <v>0.5</v>
      </c>
      <c r="I59" s="16">
        <v>3</v>
      </c>
      <c r="J59" s="15">
        <f t="shared" si="5"/>
        <v>0.5</v>
      </c>
      <c r="K59" s="90">
        <v>0</v>
      </c>
      <c r="L59" s="61">
        <f aca="true" t="shared" si="10" ref="L59:L65">K59/M59</f>
        <v>0</v>
      </c>
      <c r="M59" s="94">
        <f aca="true" t="shared" si="11" ref="M59:M65">I59+G59+E59+C59+K59</f>
        <v>6</v>
      </c>
      <c r="N59" s="51">
        <f aca="true" t="shared" si="12" ref="N59:N65">D59+F59+H59+J59+L59</f>
        <v>1</v>
      </c>
      <c r="O59" s="11"/>
      <c r="P59" s="13" t="s">
        <v>27</v>
      </c>
      <c r="Q59" s="14">
        <f t="shared" si="6"/>
        <v>0</v>
      </c>
      <c r="R59" s="14">
        <f t="shared" si="7"/>
        <v>0</v>
      </c>
      <c r="S59" s="14">
        <f t="shared" si="8"/>
        <v>3</v>
      </c>
      <c r="T59" s="12">
        <f t="shared" si="9"/>
        <v>3</v>
      </c>
    </row>
    <row r="60" spans="2:20" s="7" customFormat="1" ht="18" customHeight="1">
      <c r="B60" s="23" t="s">
        <v>28</v>
      </c>
      <c r="C60" s="60">
        <v>0</v>
      </c>
      <c r="D60" s="61">
        <f t="shared" si="2"/>
        <v>0</v>
      </c>
      <c r="E60" s="16">
        <v>0</v>
      </c>
      <c r="F60" s="15">
        <f t="shared" si="3"/>
        <v>0</v>
      </c>
      <c r="G60" s="60">
        <v>2</v>
      </c>
      <c r="H60" s="61">
        <f t="shared" si="4"/>
        <v>0.3333333333333333</v>
      </c>
      <c r="I60" s="16">
        <v>4</v>
      </c>
      <c r="J60" s="15">
        <f t="shared" si="5"/>
        <v>0.6666666666666666</v>
      </c>
      <c r="K60" s="90">
        <v>0</v>
      </c>
      <c r="L60" s="61">
        <f t="shared" si="10"/>
        <v>0</v>
      </c>
      <c r="M60" s="94">
        <f t="shared" si="11"/>
        <v>6</v>
      </c>
      <c r="N60" s="51">
        <f t="shared" si="12"/>
        <v>1</v>
      </c>
      <c r="O60" s="11"/>
      <c r="P60" s="13" t="s">
        <v>29</v>
      </c>
      <c r="Q60" s="14">
        <f t="shared" si="6"/>
        <v>0</v>
      </c>
      <c r="R60" s="14">
        <f t="shared" si="7"/>
        <v>0</v>
      </c>
      <c r="S60" s="14">
        <f t="shared" si="8"/>
        <v>2</v>
      </c>
      <c r="T60" s="12">
        <f t="shared" si="9"/>
        <v>4</v>
      </c>
    </row>
    <row r="61" spans="2:20" s="7" customFormat="1" ht="18" customHeight="1">
      <c r="B61" s="23" t="s">
        <v>30</v>
      </c>
      <c r="C61" s="60">
        <v>0</v>
      </c>
      <c r="D61" s="61">
        <f t="shared" si="2"/>
        <v>0</v>
      </c>
      <c r="E61" s="16">
        <v>0</v>
      </c>
      <c r="F61" s="15">
        <f t="shared" si="3"/>
        <v>0</v>
      </c>
      <c r="G61" s="60">
        <v>2</v>
      </c>
      <c r="H61" s="61">
        <f t="shared" si="4"/>
        <v>0.3333333333333333</v>
      </c>
      <c r="I61" s="16">
        <v>4</v>
      </c>
      <c r="J61" s="15">
        <f t="shared" si="5"/>
        <v>0.6666666666666666</v>
      </c>
      <c r="K61" s="90">
        <v>0</v>
      </c>
      <c r="L61" s="61">
        <f t="shared" si="10"/>
        <v>0</v>
      </c>
      <c r="M61" s="94">
        <f t="shared" si="11"/>
        <v>6</v>
      </c>
      <c r="N61" s="51">
        <f t="shared" si="12"/>
        <v>1</v>
      </c>
      <c r="O61" s="11"/>
      <c r="P61" s="13" t="s">
        <v>31</v>
      </c>
      <c r="Q61" s="14">
        <f t="shared" si="6"/>
        <v>0</v>
      </c>
      <c r="R61" s="14">
        <f t="shared" si="7"/>
        <v>0</v>
      </c>
      <c r="S61" s="14">
        <f t="shared" si="8"/>
        <v>2</v>
      </c>
      <c r="T61" s="12">
        <f t="shared" si="9"/>
        <v>4</v>
      </c>
    </row>
    <row r="62" spans="2:20" s="7" customFormat="1" ht="18" customHeight="1">
      <c r="B62" s="23" t="s">
        <v>32</v>
      </c>
      <c r="C62" s="60">
        <v>0</v>
      </c>
      <c r="D62" s="61">
        <f t="shared" si="2"/>
        <v>0</v>
      </c>
      <c r="E62" s="16">
        <v>1</v>
      </c>
      <c r="F62" s="15">
        <f t="shared" si="3"/>
        <v>0.16666666666666666</v>
      </c>
      <c r="G62" s="60">
        <v>0</v>
      </c>
      <c r="H62" s="61">
        <f t="shared" si="4"/>
        <v>0</v>
      </c>
      <c r="I62" s="16">
        <v>1</v>
      </c>
      <c r="J62" s="15">
        <f t="shared" si="5"/>
        <v>0.16666666666666666</v>
      </c>
      <c r="K62" s="90">
        <v>4</v>
      </c>
      <c r="L62" s="61">
        <f t="shared" si="10"/>
        <v>0.6666666666666666</v>
      </c>
      <c r="M62" s="94">
        <f t="shared" si="11"/>
        <v>6</v>
      </c>
      <c r="N62" s="51">
        <f t="shared" si="12"/>
        <v>1</v>
      </c>
      <c r="O62" s="11"/>
      <c r="P62" s="13" t="s">
        <v>33</v>
      </c>
      <c r="Q62" s="14">
        <f t="shared" si="6"/>
        <v>0</v>
      </c>
      <c r="R62" s="14">
        <f t="shared" si="7"/>
        <v>1</v>
      </c>
      <c r="S62" s="14">
        <f t="shared" si="8"/>
        <v>0</v>
      </c>
      <c r="T62" s="12">
        <f t="shared" si="9"/>
        <v>1</v>
      </c>
    </row>
    <row r="63" spans="2:20" s="7" customFormat="1" ht="18" customHeight="1">
      <c r="B63" s="23" t="s">
        <v>34</v>
      </c>
      <c r="C63" s="60">
        <v>0</v>
      </c>
      <c r="D63" s="61">
        <f t="shared" si="2"/>
        <v>0</v>
      </c>
      <c r="E63" s="16">
        <v>0</v>
      </c>
      <c r="F63" s="15">
        <f t="shared" si="3"/>
        <v>0</v>
      </c>
      <c r="G63" s="60">
        <v>0</v>
      </c>
      <c r="H63" s="61">
        <f t="shared" si="4"/>
        <v>0</v>
      </c>
      <c r="I63" s="16">
        <v>6</v>
      </c>
      <c r="J63" s="15">
        <f t="shared" si="5"/>
        <v>1</v>
      </c>
      <c r="K63" s="90">
        <v>0</v>
      </c>
      <c r="L63" s="61">
        <f t="shared" si="10"/>
        <v>0</v>
      </c>
      <c r="M63" s="94">
        <f t="shared" si="11"/>
        <v>6</v>
      </c>
      <c r="N63" s="51">
        <f t="shared" si="12"/>
        <v>1</v>
      </c>
      <c r="O63" s="11"/>
      <c r="P63" s="13" t="s">
        <v>35</v>
      </c>
      <c r="Q63" s="13">
        <f t="shared" si="6"/>
        <v>0</v>
      </c>
      <c r="R63" s="13">
        <f t="shared" si="7"/>
        <v>0</v>
      </c>
      <c r="S63" s="13">
        <f t="shared" si="8"/>
        <v>0</v>
      </c>
      <c r="T63" s="12">
        <f t="shared" si="9"/>
        <v>6</v>
      </c>
    </row>
    <row r="64" spans="2:20" s="7" customFormat="1" ht="18" customHeight="1">
      <c r="B64" s="23" t="s">
        <v>36</v>
      </c>
      <c r="C64" s="60">
        <v>0</v>
      </c>
      <c r="D64" s="61">
        <f t="shared" si="2"/>
        <v>0</v>
      </c>
      <c r="E64" s="16">
        <v>0</v>
      </c>
      <c r="F64" s="15">
        <f t="shared" si="3"/>
        <v>0</v>
      </c>
      <c r="G64" s="60">
        <v>1</v>
      </c>
      <c r="H64" s="61">
        <f t="shared" si="4"/>
        <v>0.16666666666666666</v>
      </c>
      <c r="I64" s="16">
        <v>5</v>
      </c>
      <c r="J64" s="15">
        <f t="shared" si="5"/>
        <v>0.8333333333333334</v>
      </c>
      <c r="K64" s="90">
        <v>0</v>
      </c>
      <c r="L64" s="61">
        <f t="shared" si="10"/>
        <v>0</v>
      </c>
      <c r="M64" s="94">
        <f t="shared" si="11"/>
        <v>6</v>
      </c>
      <c r="N64" s="51">
        <f t="shared" si="12"/>
        <v>1</v>
      </c>
      <c r="O64" s="11"/>
      <c r="P64" s="13" t="s">
        <v>37</v>
      </c>
      <c r="Q64" s="13">
        <f t="shared" si="6"/>
        <v>0</v>
      </c>
      <c r="R64" s="13">
        <f t="shared" si="7"/>
        <v>0</v>
      </c>
      <c r="S64" s="13">
        <f t="shared" si="8"/>
        <v>1</v>
      </c>
      <c r="T64" s="12">
        <f t="shared" si="9"/>
        <v>5</v>
      </c>
    </row>
    <row r="65" spans="2:20" s="7" customFormat="1" ht="18" customHeight="1" thickBot="1">
      <c r="B65" s="66" t="s">
        <v>38</v>
      </c>
      <c r="C65" s="75">
        <v>0</v>
      </c>
      <c r="D65" s="76">
        <f t="shared" si="2"/>
        <v>0</v>
      </c>
      <c r="E65" s="77">
        <v>2</v>
      </c>
      <c r="F65" s="78">
        <f t="shared" si="3"/>
        <v>0.3333333333333333</v>
      </c>
      <c r="G65" s="75">
        <v>0</v>
      </c>
      <c r="H65" s="76">
        <f t="shared" si="4"/>
        <v>0</v>
      </c>
      <c r="I65" s="77">
        <v>4</v>
      </c>
      <c r="J65" s="78">
        <f t="shared" si="5"/>
        <v>0.6666666666666666</v>
      </c>
      <c r="K65" s="91">
        <v>0</v>
      </c>
      <c r="L65" s="76">
        <f t="shared" si="10"/>
        <v>0</v>
      </c>
      <c r="M65" s="95">
        <f t="shared" si="11"/>
        <v>6</v>
      </c>
      <c r="N65" s="79">
        <f t="shared" si="12"/>
        <v>1</v>
      </c>
      <c r="O65" s="11"/>
      <c r="P65" s="13" t="s">
        <v>39</v>
      </c>
      <c r="Q65" s="13">
        <f t="shared" si="6"/>
        <v>0</v>
      </c>
      <c r="R65" s="13">
        <f t="shared" si="7"/>
        <v>2</v>
      </c>
      <c r="S65" s="13">
        <f t="shared" si="8"/>
        <v>0</v>
      </c>
      <c r="T65" s="12">
        <f t="shared" si="9"/>
        <v>4</v>
      </c>
    </row>
    <row r="66" spans="2:20" s="56" customFormat="1" ht="18" customHeight="1" thickBot="1" thickTop="1">
      <c r="B66" s="74" t="s">
        <v>4</v>
      </c>
      <c r="C66" s="69">
        <f>SUM(C58:C65)</f>
        <v>0</v>
      </c>
      <c r="D66" s="70">
        <f>C66/M66</f>
        <v>0</v>
      </c>
      <c r="E66" s="71">
        <f>SUM(E58:E65)</f>
        <v>3</v>
      </c>
      <c r="F66" s="72">
        <f>E66/M66</f>
        <v>0.0625</v>
      </c>
      <c r="G66" s="69">
        <f>SUM(G58:G65)</f>
        <v>11</v>
      </c>
      <c r="H66" s="70">
        <f>G66/M66</f>
        <v>0.22916666666666666</v>
      </c>
      <c r="I66" s="71">
        <f>SUM(I58:I65)</f>
        <v>30</v>
      </c>
      <c r="J66" s="72">
        <f>I66/M66</f>
        <v>0.625</v>
      </c>
      <c r="K66" s="92">
        <f>SUM(K58:K65)</f>
        <v>4</v>
      </c>
      <c r="L66" s="70">
        <f>K66/M66</f>
        <v>0.08333333333333333</v>
      </c>
      <c r="M66" s="96">
        <f>I66+G66+E66+C66+K66</f>
        <v>48</v>
      </c>
      <c r="N66" s="52">
        <f>D66+F66+H66+J66+L66</f>
        <v>1</v>
      </c>
      <c r="O66" s="80"/>
      <c r="P66" s="81"/>
      <c r="Q66" s="81"/>
      <c r="R66" s="81"/>
      <c r="S66" s="81"/>
      <c r="T66" s="82"/>
    </row>
    <row r="67" spans="2:14" s="7" customFormat="1" ht="15" customHeight="1" thickBot="1">
      <c r="B67" s="8"/>
      <c r="D67" s="9"/>
      <c r="F67" s="9"/>
      <c r="H67" s="9"/>
      <c r="J67" s="34"/>
      <c r="K67" s="88"/>
      <c r="L67" s="34"/>
      <c r="M67" s="44"/>
      <c r="N67" s="45"/>
    </row>
    <row r="68" spans="2:14" s="7" customFormat="1" ht="18" customHeight="1">
      <c r="B68" s="112" t="s">
        <v>40</v>
      </c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4"/>
    </row>
    <row r="69" spans="2:14" s="7" customFormat="1" ht="18" customHeight="1" thickBot="1">
      <c r="B69" s="115" t="s">
        <v>48</v>
      </c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7"/>
    </row>
    <row r="70" spans="2:14" s="7" customFormat="1" ht="18" customHeight="1" thickBot="1">
      <c r="B70" s="67"/>
      <c r="C70" s="118" t="s">
        <v>20</v>
      </c>
      <c r="D70" s="119"/>
      <c r="E70" s="118" t="s">
        <v>21</v>
      </c>
      <c r="F70" s="119"/>
      <c r="G70" s="120" t="s">
        <v>22</v>
      </c>
      <c r="H70" s="119"/>
      <c r="I70" s="118" t="s">
        <v>23</v>
      </c>
      <c r="J70" s="119"/>
      <c r="K70" s="150" t="s">
        <v>114</v>
      </c>
      <c r="L70" s="152"/>
      <c r="M70" s="121" t="s">
        <v>4</v>
      </c>
      <c r="N70" s="122"/>
    </row>
    <row r="71" spans="2:14" s="7" customFormat="1" ht="18" customHeight="1" thickBot="1" thickTop="1">
      <c r="B71" s="24" t="s">
        <v>41</v>
      </c>
      <c r="C71" s="63">
        <v>0</v>
      </c>
      <c r="D71" s="64">
        <f>C71/M71</f>
        <v>0</v>
      </c>
      <c r="E71" s="63">
        <v>0</v>
      </c>
      <c r="F71" s="64">
        <f>E71/M71</f>
        <v>0</v>
      </c>
      <c r="G71" s="25">
        <v>2</v>
      </c>
      <c r="H71" s="64">
        <f>G71/M71</f>
        <v>0.3333333333333333</v>
      </c>
      <c r="I71" s="63">
        <v>4</v>
      </c>
      <c r="J71" s="64">
        <f>I71/M71</f>
        <v>0.6666666666666666</v>
      </c>
      <c r="K71" s="93">
        <v>0</v>
      </c>
      <c r="L71" s="48">
        <f>K71/M71</f>
        <v>0</v>
      </c>
      <c r="M71" s="97">
        <f>C71+E71+G71+I71+K71</f>
        <v>6</v>
      </c>
      <c r="N71" s="50">
        <f>D71+F71+H71+J71+L71</f>
        <v>1</v>
      </c>
    </row>
    <row r="72" spans="2:14" s="7" customFormat="1" ht="15" customHeight="1">
      <c r="B72" s="8"/>
      <c r="D72" s="9"/>
      <c r="F72" s="9"/>
      <c r="H72" s="9"/>
      <c r="J72" s="34"/>
      <c r="K72" s="88"/>
      <c r="L72" s="34"/>
      <c r="M72" s="44"/>
      <c r="N72" s="45"/>
    </row>
    <row r="73" spans="2:14" s="7" customFormat="1" ht="15" customHeight="1">
      <c r="B73" s="8"/>
      <c r="D73" s="9"/>
      <c r="F73" s="9"/>
      <c r="H73" s="9"/>
      <c r="J73" s="34"/>
      <c r="K73" s="88"/>
      <c r="L73" s="34"/>
      <c r="M73" s="44"/>
      <c r="N73" s="45"/>
    </row>
    <row r="74" spans="2:14" s="7" customFormat="1" ht="15" customHeight="1">
      <c r="B74" s="110" t="s">
        <v>117</v>
      </c>
      <c r="D74" s="9"/>
      <c r="F74" s="9"/>
      <c r="H74" s="9"/>
      <c r="J74" s="34"/>
      <c r="K74" s="88"/>
      <c r="L74" s="34"/>
      <c r="M74" s="44"/>
      <c r="N74" s="45"/>
    </row>
    <row r="75" spans="2:14" s="7" customFormat="1" ht="15" customHeight="1">
      <c r="B75" s="8"/>
      <c r="D75" s="9"/>
      <c r="F75" s="9"/>
      <c r="H75" s="9"/>
      <c r="J75" s="34"/>
      <c r="K75" s="88"/>
      <c r="L75" s="34"/>
      <c r="M75" s="44"/>
      <c r="N75" s="45"/>
    </row>
    <row r="76" spans="2:14" s="7" customFormat="1" ht="15" customHeight="1">
      <c r="B76" s="8"/>
      <c r="D76" s="9"/>
      <c r="F76" s="9"/>
      <c r="H76" s="9"/>
      <c r="J76" s="34"/>
      <c r="K76" s="88"/>
      <c r="L76" s="34"/>
      <c r="M76" s="44"/>
      <c r="N76" s="45"/>
    </row>
    <row r="77" spans="2:14" s="7" customFormat="1" ht="15" customHeight="1">
      <c r="B77" s="8"/>
      <c r="D77" s="9"/>
      <c r="F77" s="9"/>
      <c r="H77" s="9"/>
      <c r="J77" s="34"/>
      <c r="K77" s="88"/>
      <c r="L77" s="34"/>
      <c r="M77" s="44"/>
      <c r="N77" s="45"/>
    </row>
    <row r="78" spans="2:14" s="7" customFormat="1" ht="15" customHeight="1">
      <c r="B78" s="8"/>
      <c r="D78" s="9"/>
      <c r="F78" s="9"/>
      <c r="H78" s="9"/>
      <c r="J78" s="34"/>
      <c r="K78" s="88"/>
      <c r="L78" s="34"/>
      <c r="M78" s="44"/>
      <c r="N78" s="45"/>
    </row>
    <row r="79" spans="2:14" s="7" customFormat="1" ht="15" customHeight="1">
      <c r="B79" s="8"/>
      <c r="D79" s="9"/>
      <c r="F79" s="9"/>
      <c r="H79" s="9"/>
      <c r="J79" s="34"/>
      <c r="K79" s="88"/>
      <c r="L79" s="34"/>
      <c r="M79" s="44"/>
      <c r="N79" s="45"/>
    </row>
    <row r="80" spans="2:14" s="7" customFormat="1" ht="15" customHeight="1">
      <c r="B80" s="8"/>
      <c r="D80" s="9"/>
      <c r="F80" s="9"/>
      <c r="H80" s="9"/>
      <c r="J80" s="34"/>
      <c r="K80" s="88"/>
      <c r="L80" s="34"/>
      <c r="M80" s="44"/>
      <c r="N80" s="45"/>
    </row>
    <row r="81" spans="2:14" s="7" customFormat="1" ht="15" customHeight="1">
      <c r="B81" s="8"/>
      <c r="D81" s="9"/>
      <c r="F81" s="9"/>
      <c r="H81" s="9"/>
      <c r="J81" s="34"/>
      <c r="K81" s="88"/>
      <c r="L81" s="34"/>
      <c r="M81" s="44"/>
      <c r="N81" s="45"/>
    </row>
    <row r="82" spans="2:14" s="7" customFormat="1" ht="15" customHeight="1">
      <c r="B82" s="8"/>
      <c r="D82" s="9"/>
      <c r="F82" s="9"/>
      <c r="H82" s="9"/>
      <c r="J82" s="34"/>
      <c r="K82" s="88"/>
      <c r="L82" s="34"/>
      <c r="M82" s="44"/>
      <c r="N82" s="45"/>
    </row>
    <row r="83" spans="2:14" s="7" customFormat="1" ht="15" customHeight="1">
      <c r="B83" s="8"/>
      <c r="D83" s="9"/>
      <c r="F83" s="9"/>
      <c r="H83" s="9"/>
      <c r="J83" s="34"/>
      <c r="K83" s="88"/>
      <c r="L83" s="34"/>
      <c r="M83" s="44"/>
      <c r="N83" s="45"/>
    </row>
    <row r="84" spans="2:14" s="7" customFormat="1" ht="15" customHeight="1">
      <c r="B84" s="8"/>
      <c r="D84" s="9"/>
      <c r="F84" s="9"/>
      <c r="H84" s="9"/>
      <c r="J84" s="34"/>
      <c r="K84" s="88"/>
      <c r="L84" s="34"/>
      <c r="M84" s="44"/>
      <c r="N84" s="45"/>
    </row>
    <row r="85" spans="2:14" s="7" customFormat="1" ht="15" customHeight="1">
      <c r="B85" s="8"/>
      <c r="D85" s="9"/>
      <c r="F85" s="9"/>
      <c r="H85" s="9"/>
      <c r="J85" s="34"/>
      <c r="K85" s="88"/>
      <c r="L85" s="34"/>
      <c r="M85" s="44"/>
      <c r="N85" s="45"/>
    </row>
    <row r="86" spans="2:14" s="7" customFormat="1" ht="15" customHeight="1">
      <c r="B86" s="8"/>
      <c r="D86" s="9"/>
      <c r="F86" s="9"/>
      <c r="H86" s="9"/>
      <c r="J86" s="34"/>
      <c r="K86" s="88"/>
      <c r="L86" s="34"/>
      <c r="M86" s="44"/>
      <c r="N86" s="45"/>
    </row>
    <row r="87" spans="2:14" s="7" customFormat="1" ht="15" customHeight="1">
      <c r="B87" s="8"/>
      <c r="D87" s="9"/>
      <c r="F87" s="9"/>
      <c r="H87" s="9"/>
      <c r="J87" s="34"/>
      <c r="K87" s="88"/>
      <c r="L87" s="34"/>
      <c r="M87" s="44"/>
      <c r="N87" s="45"/>
    </row>
    <row r="88" spans="2:14" s="7" customFormat="1" ht="15" customHeight="1">
      <c r="B88" s="8"/>
      <c r="D88" s="9"/>
      <c r="F88" s="9"/>
      <c r="H88" s="9"/>
      <c r="J88" s="34"/>
      <c r="K88" s="88"/>
      <c r="L88" s="34"/>
      <c r="M88" s="44"/>
      <c r="N88" s="45"/>
    </row>
    <row r="89" spans="2:14" s="7" customFormat="1" ht="15" customHeight="1">
      <c r="B89" s="8"/>
      <c r="D89" s="9"/>
      <c r="F89" s="9"/>
      <c r="H89" s="9"/>
      <c r="J89" s="34"/>
      <c r="K89" s="88"/>
      <c r="L89" s="34"/>
      <c r="M89" s="44"/>
      <c r="N89" s="45"/>
    </row>
    <row r="90" spans="2:14" s="7" customFormat="1" ht="15" customHeight="1">
      <c r="B90" s="8"/>
      <c r="D90" s="9"/>
      <c r="F90" s="9"/>
      <c r="H90" s="9"/>
      <c r="J90" s="34"/>
      <c r="K90" s="88"/>
      <c r="L90" s="34"/>
      <c r="M90" s="44"/>
      <c r="N90" s="45"/>
    </row>
    <row r="91" spans="2:14" s="7" customFormat="1" ht="15" customHeight="1">
      <c r="B91" s="8"/>
      <c r="D91" s="9"/>
      <c r="F91" s="9"/>
      <c r="H91" s="9"/>
      <c r="J91" s="34"/>
      <c r="K91" s="88"/>
      <c r="L91" s="34"/>
      <c r="M91" s="44"/>
      <c r="N91" s="45"/>
    </row>
    <row r="92" spans="2:14" s="7" customFormat="1" ht="15" customHeight="1">
      <c r="B92" s="8"/>
      <c r="D92" s="9"/>
      <c r="F92" s="9"/>
      <c r="H92" s="9"/>
      <c r="J92" s="34"/>
      <c r="K92" s="88"/>
      <c r="L92" s="34"/>
      <c r="M92" s="44"/>
      <c r="N92" s="45"/>
    </row>
    <row r="93" spans="2:14" s="7" customFormat="1" ht="15" customHeight="1">
      <c r="B93" s="8"/>
      <c r="D93" s="9"/>
      <c r="F93" s="9"/>
      <c r="H93" s="9"/>
      <c r="J93" s="34"/>
      <c r="K93" s="88"/>
      <c r="L93" s="34"/>
      <c r="M93" s="44"/>
      <c r="N93" s="45"/>
    </row>
    <row r="94" spans="2:14" s="7" customFormat="1" ht="15" customHeight="1">
      <c r="B94" s="8"/>
      <c r="D94" s="9"/>
      <c r="F94" s="9"/>
      <c r="H94" s="9"/>
      <c r="J94" s="34"/>
      <c r="K94" s="88"/>
      <c r="L94" s="34"/>
      <c r="M94" s="44"/>
      <c r="N94" s="45"/>
    </row>
    <row r="95" spans="2:14" s="7" customFormat="1" ht="15" customHeight="1">
      <c r="B95" s="8"/>
      <c r="D95" s="9"/>
      <c r="F95" s="9"/>
      <c r="H95" s="9"/>
      <c r="J95" s="34"/>
      <c r="K95" s="88"/>
      <c r="L95" s="34"/>
      <c r="M95" s="44"/>
      <c r="N95" s="45"/>
    </row>
    <row r="96" spans="2:14" s="7" customFormat="1" ht="15" customHeight="1">
      <c r="B96" s="8"/>
      <c r="D96" s="9"/>
      <c r="F96" s="9"/>
      <c r="H96" s="9"/>
      <c r="J96" s="34"/>
      <c r="K96" s="88"/>
      <c r="L96" s="34"/>
      <c r="M96" s="44"/>
      <c r="N96" s="45"/>
    </row>
    <row r="97" spans="2:14" s="7" customFormat="1" ht="15" customHeight="1">
      <c r="B97" s="8"/>
      <c r="D97" s="9"/>
      <c r="F97" s="9"/>
      <c r="H97" s="9"/>
      <c r="J97" s="34"/>
      <c r="K97" s="88"/>
      <c r="L97" s="34"/>
      <c r="M97" s="44"/>
      <c r="N97" s="45"/>
    </row>
    <row r="98" spans="2:14" s="7" customFormat="1" ht="15" customHeight="1">
      <c r="B98" s="8"/>
      <c r="D98" s="9"/>
      <c r="F98" s="9"/>
      <c r="H98" s="9"/>
      <c r="J98" s="34"/>
      <c r="K98" s="88"/>
      <c r="L98" s="34"/>
      <c r="M98" s="44"/>
      <c r="N98" s="45"/>
    </row>
    <row r="99" spans="2:14" s="7" customFormat="1" ht="15" customHeight="1">
      <c r="B99" s="8"/>
      <c r="D99" s="9"/>
      <c r="F99" s="9"/>
      <c r="H99" s="9"/>
      <c r="J99" s="34"/>
      <c r="K99" s="88"/>
      <c r="L99" s="34"/>
      <c r="M99" s="44"/>
      <c r="N99" s="45"/>
    </row>
    <row r="100" spans="2:14" s="7" customFormat="1" ht="15" customHeight="1">
      <c r="B100" s="8"/>
      <c r="D100" s="9"/>
      <c r="F100" s="9"/>
      <c r="H100" s="9"/>
      <c r="J100" s="34"/>
      <c r="K100" s="88"/>
      <c r="L100" s="34"/>
      <c r="M100" s="44"/>
      <c r="N100" s="45"/>
    </row>
    <row r="101" spans="2:14" s="7" customFormat="1" ht="15" customHeight="1">
      <c r="B101" s="8"/>
      <c r="D101" s="9"/>
      <c r="F101" s="9"/>
      <c r="H101" s="9"/>
      <c r="J101" s="34"/>
      <c r="K101" s="88"/>
      <c r="L101" s="34"/>
      <c r="M101" s="44"/>
      <c r="N101" s="45"/>
    </row>
    <row r="102" spans="2:14" s="7" customFormat="1" ht="15" customHeight="1">
      <c r="B102" s="8"/>
      <c r="D102" s="9"/>
      <c r="F102" s="9"/>
      <c r="H102" s="9"/>
      <c r="J102" s="34"/>
      <c r="K102" s="88"/>
      <c r="L102" s="34"/>
      <c r="M102" s="44"/>
      <c r="N102" s="45"/>
    </row>
    <row r="103" spans="2:14" s="7" customFormat="1" ht="15" customHeight="1">
      <c r="B103" s="8"/>
      <c r="D103" s="9"/>
      <c r="F103" s="9"/>
      <c r="H103" s="9"/>
      <c r="J103" s="34"/>
      <c r="K103" s="88"/>
      <c r="L103" s="34"/>
      <c r="M103" s="44"/>
      <c r="N103" s="45"/>
    </row>
    <row r="104" spans="2:14" s="7" customFormat="1" ht="15" customHeight="1">
      <c r="B104" s="8"/>
      <c r="D104" s="9"/>
      <c r="F104" s="9"/>
      <c r="H104" s="9"/>
      <c r="J104" s="34"/>
      <c r="K104" s="88"/>
      <c r="L104" s="34"/>
      <c r="M104" s="44"/>
      <c r="N104" s="45"/>
    </row>
    <row r="105" spans="2:14" s="7" customFormat="1" ht="15" customHeight="1">
      <c r="B105" s="8"/>
      <c r="D105" s="9"/>
      <c r="F105" s="9"/>
      <c r="H105" s="9"/>
      <c r="J105" s="34"/>
      <c r="K105" s="88"/>
      <c r="L105" s="34"/>
      <c r="M105" s="44"/>
      <c r="N105" s="45"/>
    </row>
    <row r="106" spans="2:14" s="7" customFormat="1" ht="15" customHeight="1">
      <c r="B106" s="8"/>
      <c r="D106" s="9"/>
      <c r="F106" s="9"/>
      <c r="H106" s="9"/>
      <c r="J106" s="34"/>
      <c r="K106" s="88"/>
      <c r="L106" s="34"/>
      <c r="M106" s="44"/>
      <c r="N106" s="45"/>
    </row>
    <row r="107" spans="2:14" s="7" customFormat="1" ht="15" customHeight="1">
      <c r="B107" s="8"/>
      <c r="D107" s="9"/>
      <c r="F107" s="9"/>
      <c r="H107" s="9"/>
      <c r="J107" s="34"/>
      <c r="K107" s="88"/>
      <c r="L107" s="34"/>
      <c r="M107" s="44"/>
      <c r="N107" s="45"/>
    </row>
    <row r="108" spans="2:14" s="7" customFormat="1" ht="15" customHeight="1">
      <c r="B108" s="8"/>
      <c r="D108" s="9"/>
      <c r="F108" s="9"/>
      <c r="H108" s="9"/>
      <c r="J108" s="34"/>
      <c r="K108" s="88"/>
      <c r="L108" s="34"/>
      <c r="M108" s="44"/>
      <c r="N108" s="45"/>
    </row>
    <row r="109" spans="2:14" s="7" customFormat="1" ht="15" customHeight="1">
      <c r="B109" s="8"/>
      <c r="D109" s="9"/>
      <c r="F109" s="9"/>
      <c r="H109" s="9"/>
      <c r="J109" s="34"/>
      <c r="K109" s="88"/>
      <c r="L109" s="34"/>
      <c r="M109" s="44"/>
      <c r="N109" s="45"/>
    </row>
    <row r="110" spans="2:14" s="7" customFormat="1" ht="15" customHeight="1">
      <c r="B110" s="8"/>
      <c r="D110" s="9"/>
      <c r="F110" s="9"/>
      <c r="H110" s="9"/>
      <c r="J110" s="34"/>
      <c r="K110" s="88"/>
      <c r="L110" s="34"/>
      <c r="M110" s="44"/>
      <c r="N110" s="45"/>
    </row>
    <row r="111" spans="2:14" s="7" customFormat="1" ht="15" customHeight="1">
      <c r="B111" s="8"/>
      <c r="D111" s="9"/>
      <c r="F111" s="9"/>
      <c r="H111" s="9"/>
      <c r="J111" s="34"/>
      <c r="K111" s="88"/>
      <c r="L111" s="34"/>
      <c r="M111" s="44"/>
      <c r="N111" s="45"/>
    </row>
    <row r="112" spans="2:14" s="7" customFormat="1" ht="15" customHeight="1">
      <c r="B112" s="8"/>
      <c r="D112" s="9"/>
      <c r="F112" s="9"/>
      <c r="H112" s="9"/>
      <c r="J112" s="34"/>
      <c r="K112" s="88"/>
      <c r="L112" s="34"/>
      <c r="M112" s="44"/>
      <c r="N112" s="45"/>
    </row>
    <row r="113" spans="2:14" s="7" customFormat="1" ht="15" customHeight="1">
      <c r="B113" s="8"/>
      <c r="D113" s="9"/>
      <c r="F113" s="9"/>
      <c r="H113" s="9"/>
      <c r="J113" s="34"/>
      <c r="K113" s="88"/>
      <c r="L113" s="34"/>
      <c r="M113" s="44"/>
      <c r="N113" s="45"/>
    </row>
    <row r="114" spans="2:14" s="7" customFormat="1" ht="15" customHeight="1">
      <c r="B114" s="8"/>
      <c r="D114" s="9"/>
      <c r="F114" s="9"/>
      <c r="H114" s="9"/>
      <c r="J114" s="34"/>
      <c r="K114" s="88"/>
      <c r="L114" s="34"/>
      <c r="M114" s="44"/>
      <c r="N114" s="45"/>
    </row>
    <row r="115" spans="2:14" s="7" customFormat="1" ht="15" customHeight="1">
      <c r="B115" s="8"/>
      <c r="D115" s="9"/>
      <c r="F115" s="9"/>
      <c r="H115" s="9"/>
      <c r="J115" s="34"/>
      <c r="K115" s="88"/>
      <c r="L115" s="34"/>
      <c r="M115" s="44"/>
      <c r="N115" s="45"/>
    </row>
    <row r="116" spans="2:14" s="7" customFormat="1" ht="15" customHeight="1">
      <c r="B116" s="8"/>
      <c r="D116" s="9"/>
      <c r="F116" s="9"/>
      <c r="H116" s="9"/>
      <c r="J116" s="34"/>
      <c r="K116" s="88"/>
      <c r="L116" s="34"/>
      <c r="M116" s="44"/>
      <c r="N116" s="45"/>
    </row>
    <row r="117" spans="2:14" s="7" customFormat="1" ht="15" customHeight="1">
      <c r="B117" s="8"/>
      <c r="D117" s="9"/>
      <c r="F117" s="9"/>
      <c r="H117" s="9"/>
      <c r="J117" s="34"/>
      <c r="K117" s="88"/>
      <c r="L117" s="34"/>
      <c r="M117" s="44"/>
      <c r="N117" s="45"/>
    </row>
    <row r="118" spans="2:14" s="7" customFormat="1" ht="15" customHeight="1">
      <c r="B118" s="8"/>
      <c r="D118" s="9"/>
      <c r="F118" s="9"/>
      <c r="H118" s="9"/>
      <c r="J118" s="34"/>
      <c r="K118" s="88"/>
      <c r="L118" s="34"/>
      <c r="M118" s="44"/>
      <c r="N118" s="45"/>
    </row>
    <row r="119" spans="2:14" s="7" customFormat="1" ht="15" customHeight="1">
      <c r="B119" s="8"/>
      <c r="D119" s="9"/>
      <c r="F119" s="9"/>
      <c r="H119" s="9"/>
      <c r="J119" s="34"/>
      <c r="K119" s="88"/>
      <c r="L119" s="34"/>
      <c r="M119" s="44"/>
      <c r="N119" s="45"/>
    </row>
    <row r="120" spans="2:14" s="7" customFormat="1" ht="15" customHeight="1">
      <c r="B120" s="8"/>
      <c r="D120" s="9"/>
      <c r="F120" s="9"/>
      <c r="H120" s="9"/>
      <c r="J120" s="34"/>
      <c r="K120" s="88"/>
      <c r="L120" s="34"/>
      <c r="M120" s="44"/>
      <c r="N120" s="45"/>
    </row>
    <row r="121" spans="2:14" s="7" customFormat="1" ht="15" customHeight="1">
      <c r="B121" s="8"/>
      <c r="D121" s="9"/>
      <c r="F121" s="9"/>
      <c r="H121" s="9"/>
      <c r="J121" s="34"/>
      <c r="K121" s="88"/>
      <c r="L121" s="34"/>
      <c r="M121" s="44"/>
      <c r="N121" s="45"/>
    </row>
    <row r="122" spans="2:14" s="7" customFormat="1" ht="15" customHeight="1">
      <c r="B122" s="8"/>
      <c r="D122" s="9"/>
      <c r="F122" s="9"/>
      <c r="H122" s="9"/>
      <c r="J122" s="34"/>
      <c r="K122" s="88"/>
      <c r="L122" s="34"/>
      <c r="M122" s="44"/>
      <c r="N122" s="45"/>
    </row>
    <row r="123" spans="2:14" s="7" customFormat="1" ht="15" customHeight="1">
      <c r="B123" s="8"/>
      <c r="D123" s="9"/>
      <c r="F123" s="9"/>
      <c r="H123" s="9"/>
      <c r="J123" s="34"/>
      <c r="K123" s="88"/>
      <c r="L123" s="34"/>
      <c r="M123" s="44"/>
      <c r="N123" s="45"/>
    </row>
    <row r="124" spans="2:14" s="7" customFormat="1" ht="15" customHeight="1">
      <c r="B124" s="8"/>
      <c r="D124" s="9"/>
      <c r="F124" s="9"/>
      <c r="H124" s="9"/>
      <c r="J124" s="34"/>
      <c r="K124" s="88"/>
      <c r="L124" s="34"/>
      <c r="M124" s="44"/>
      <c r="N124" s="45"/>
    </row>
    <row r="125" spans="2:14" s="7" customFormat="1" ht="15" customHeight="1">
      <c r="B125" s="8"/>
      <c r="D125" s="9"/>
      <c r="F125" s="9"/>
      <c r="H125" s="9"/>
      <c r="J125" s="34"/>
      <c r="K125" s="88"/>
      <c r="L125" s="34"/>
      <c r="M125" s="44"/>
      <c r="N125" s="45"/>
    </row>
    <row r="126" spans="2:14" s="7" customFormat="1" ht="15" customHeight="1">
      <c r="B126" s="8"/>
      <c r="D126" s="9"/>
      <c r="F126" s="9"/>
      <c r="H126" s="9"/>
      <c r="J126" s="34"/>
      <c r="K126" s="88"/>
      <c r="L126" s="34"/>
      <c r="M126" s="44"/>
      <c r="N126" s="45"/>
    </row>
    <row r="127" spans="2:14" s="7" customFormat="1" ht="15" customHeight="1">
      <c r="B127" s="8"/>
      <c r="D127" s="9"/>
      <c r="F127" s="9"/>
      <c r="H127" s="9"/>
      <c r="J127" s="34"/>
      <c r="K127" s="88"/>
      <c r="L127" s="34"/>
      <c r="M127" s="44"/>
      <c r="N127" s="45"/>
    </row>
    <row r="128" spans="2:14" s="7" customFormat="1" ht="15" customHeight="1">
      <c r="B128" s="8"/>
      <c r="D128" s="9"/>
      <c r="F128" s="9"/>
      <c r="H128" s="9"/>
      <c r="J128" s="34"/>
      <c r="K128" s="88"/>
      <c r="L128" s="34"/>
      <c r="M128" s="44"/>
      <c r="N128" s="45"/>
    </row>
    <row r="129" spans="2:14" s="7" customFormat="1" ht="15" customHeight="1">
      <c r="B129" s="8"/>
      <c r="D129" s="9"/>
      <c r="F129" s="9"/>
      <c r="H129" s="9"/>
      <c r="J129" s="34"/>
      <c r="K129" s="88"/>
      <c r="L129" s="34"/>
      <c r="M129" s="44"/>
      <c r="N129" s="45"/>
    </row>
    <row r="130" spans="2:14" s="7" customFormat="1" ht="15" customHeight="1">
      <c r="B130" s="8"/>
      <c r="D130" s="9"/>
      <c r="F130" s="9"/>
      <c r="H130" s="9"/>
      <c r="J130" s="34"/>
      <c r="K130" s="88"/>
      <c r="L130" s="34"/>
      <c r="M130" s="44"/>
      <c r="N130" s="45"/>
    </row>
    <row r="131" spans="2:14" s="7" customFormat="1" ht="15" customHeight="1">
      <c r="B131" s="8"/>
      <c r="D131" s="9"/>
      <c r="F131" s="9"/>
      <c r="H131" s="9"/>
      <c r="J131" s="34"/>
      <c r="K131" s="88"/>
      <c r="L131" s="34"/>
      <c r="M131" s="44"/>
      <c r="N131" s="45"/>
    </row>
    <row r="132" spans="2:14" s="7" customFormat="1" ht="15" customHeight="1">
      <c r="B132" s="8"/>
      <c r="D132" s="9"/>
      <c r="F132" s="9"/>
      <c r="H132" s="9"/>
      <c r="J132" s="34"/>
      <c r="K132" s="88"/>
      <c r="L132" s="34"/>
      <c r="M132" s="44"/>
      <c r="N132" s="45"/>
    </row>
    <row r="133" spans="2:14" s="7" customFormat="1" ht="15" customHeight="1">
      <c r="B133" s="8"/>
      <c r="D133" s="9"/>
      <c r="F133" s="9"/>
      <c r="H133" s="9"/>
      <c r="J133" s="34"/>
      <c r="K133" s="88"/>
      <c r="L133" s="34"/>
      <c r="M133" s="44"/>
      <c r="N133" s="45"/>
    </row>
    <row r="134" spans="2:14" s="7" customFormat="1" ht="15" customHeight="1">
      <c r="B134" s="8"/>
      <c r="D134" s="9"/>
      <c r="F134" s="9"/>
      <c r="H134" s="9"/>
      <c r="J134" s="34"/>
      <c r="K134" s="88"/>
      <c r="L134" s="34"/>
      <c r="M134" s="44"/>
      <c r="N134" s="45"/>
    </row>
    <row r="135" spans="2:14" s="7" customFormat="1" ht="15" customHeight="1">
      <c r="B135" s="8"/>
      <c r="D135" s="9"/>
      <c r="F135" s="9"/>
      <c r="H135" s="9"/>
      <c r="J135" s="34"/>
      <c r="K135" s="88"/>
      <c r="L135" s="34"/>
      <c r="M135" s="44"/>
      <c r="N135" s="45"/>
    </row>
    <row r="136" spans="2:14" s="7" customFormat="1" ht="15" customHeight="1">
      <c r="B136" s="8"/>
      <c r="D136" s="9"/>
      <c r="F136" s="9"/>
      <c r="H136" s="9"/>
      <c r="J136" s="34"/>
      <c r="K136" s="88"/>
      <c r="L136" s="34"/>
      <c r="M136" s="44"/>
      <c r="N136" s="45"/>
    </row>
    <row r="137" spans="2:14" s="7" customFormat="1" ht="15" customHeight="1">
      <c r="B137" s="8"/>
      <c r="D137" s="9"/>
      <c r="F137" s="9"/>
      <c r="H137" s="9"/>
      <c r="J137" s="34"/>
      <c r="K137" s="88"/>
      <c r="L137" s="34"/>
      <c r="M137" s="44"/>
      <c r="N137" s="45"/>
    </row>
    <row r="138" spans="2:14" s="7" customFormat="1" ht="15" customHeight="1">
      <c r="B138" s="8"/>
      <c r="D138" s="9"/>
      <c r="F138" s="9"/>
      <c r="H138" s="9"/>
      <c r="J138" s="34"/>
      <c r="K138" s="88"/>
      <c r="L138" s="34"/>
      <c r="M138" s="44"/>
      <c r="N138" s="45"/>
    </row>
    <row r="139" spans="2:14" s="7" customFormat="1" ht="15" customHeight="1">
      <c r="B139" s="8"/>
      <c r="D139" s="9"/>
      <c r="F139" s="9"/>
      <c r="H139" s="9"/>
      <c r="J139" s="34"/>
      <c r="K139" s="88"/>
      <c r="L139" s="34"/>
      <c r="M139" s="44"/>
      <c r="N139" s="45"/>
    </row>
    <row r="140" spans="2:14" s="7" customFormat="1" ht="15" customHeight="1">
      <c r="B140" s="8"/>
      <c r="D140" s="9"/>
      <c r="F140" s="9"/>
      <c r="H140" s="9"/>
      <c r="J140" s="34"/>
      <c r="K140" s="88"/>
      <c r="L140" s="34"/>
      <c r="M140" s="44"/>
      <c r="N140" s="45"/>
    </row>
    <row r="141" spans="2:14" s="7" customFormat="1" ht="15" customHeight="1">
      <c r="B141" s="8"/>
      <c r="D141" s="9"/>
      <c r="F141" s="9"/>
      <c r="H141" s="9"/>
      <c r="J141" s="34"/>
      <c r="K141" s="88"/>
      <c r="L141" s="34"/>
      <c r="M141" s="44"/>
      <c r="N141" s="45"/>
    </row>
    <row r="142" spans="2:14" s="7" customFormat="1" ht="15" customHeight="1">
      <c r="B142" s="8"/>
      <c r="D142" s="9"/>
      <c r="F142" s="9"/>
      <c r="H142" s="9"/>
      <c r="J142" s="34"/>
      <c r="K142" s="88"/>
      <c r="L142" s="34"/>
      <c r="M142" s="44"/>
      <c r="N142" s="45"/>
    </row>
    <row r="143" spans="2:14" s="7" customFormat="1" ht="15" customHeight="1">
      <c r="B143" s="8"/>
      <c r="D143" s="9"/>
      <c r="F143" s="9"/>
      <c r="H143" s="9"/>
      <c r="J143" s="34"/>
      <c r="K143" s="88"/>
      <c r="L143" s="34"/>
      <c r="M143" s="44"/>
      <c r="N143" s="45"/>
    </row>
    <row r="144" spans="2:14" s="7" customFormat="1" ht="15" customHeight="1">
      <c r="B144" s="8"/>
      <c r="D144" s="9"/>
      <c r="F144" s="9"/>
      <c r="H144" s="9"/>
      <c r="J144" s="34"/>
      <c r="K144" s="88"/>
      <c r="L144" s="34"/>
      <c r="M144" s="44"/>
      <c r="N144" s="45"/>
    </row>
    <row r="145" spans="2:14" s="7" customFormat="1" ht="15" customHeight="1">
      <c r="B145" s="8"/>
      <c r="D145" s="9"/>
      <c r="F145" s="9"/>
      <c r="H145" s="9"/>
      <c r="J145" s="34"/>
      <c r="K145" s="88"/>
      <c r="L145" s="34"/>
      <c r="M145" s="44"/>
      <c r="N145" s="45"/>
    </row>
    <row r="146" spans="2:14" s="7" customFormat="1" ht="15" customHeight="1">
      <c r="B146" s="8"/>
      <c r="D146" s="9"/>
      <c r="F146" s="9"/>
      <c r="H146" s="9"/>
      <c r="J146" s="34"/>
      <c r="K146" s="88"/>
      <c r="L146" s="34"/>
      <c r="M146" s="44"/>
      <c r="N146" s="45"/>
    </row>
    <row r="147" spans="2:14" s="7" customFormat="1" ht="15" customHeight="1">
      <c r="B147" s="8"/>
      <c r="D147" s="9"/>
      <c r="F147" s="9"/>
      <c r="H147" s="9"/>
      <c r="J147" s="34"/>
      <c r="K147" s="88"/>
      <c r="L147" s="34"/>
      <c r="M147" s="44"/>
      <c r="N147" s="45"/>
    </row>
    <row r="148" spans="2:14" s="7" customFormat="1" ht="15" customHeight="1">
      <c r="B148" s="8"/>
      <c r="D148" s="9"/>
      <c r="F148" s="9"/>
      <c r="H148" s="9"/>
      <c r="J148" s="34"/>
      <c r="K148" s="88"/>
      <c r="L148" s="34"/>
      <c r="M148" s="44"/>
      <c r="N148" s="45"/>
    </row>
    <row r="149" spans="2:14" s="7" customFormat="1" ht="15" customHeight="1">
      <c r="B149" s="8"/>
      <c r="D149" s="9"/>
      <c r="F149" s="9"/>
      <c r="H149" s="9"/>
      <c r="J149" s="34"/>
      <c r="K149" s="88"/>
      <c r="L149" s="34"/>
      <c r="M149" s="44"/>
      <c r="N149" s="45"/>
    </row>
    <row r="150" spans="2:14" s="7" customFormat="1" ht="15" customHeight="1">
      <c r="B150" s="8"/>
      <c r="D150" s="9"/>
      <c r="F150" s="9"/>
      <c r="H150" s="9"/>
      <c r="J150" s="34"/>
      <c r="K150" s="88"/>
      <c r="L150" s="34"/>
      <c r="M150" s="44"/>
      <c r="N150" s="45"/>
    </row>
    <row r="151" spans="2:14" s="7" customFormat="1" ht="15" customHeight="1">
      <c r="B151" s="8"/>
      <c r="D151" s="9"/>
      <c r="F151" s="9"/>
      <c r="H151" s="9"/>
      <c r="J151" s="34"/>
      <c r="K151" s="88"/>
      <c r="L151" s="34"/>
      <c r="M151" s="44"/>
      <c r="N151" s="45"/>
    </row>
    <row r="152" spans="2:14" s="7" customFormat="1" ht="15" customHeight="1">
      <c r="B152" s="8"/>
      <c r="D152" s="9"/>
      <c r="F152" s="9"/>
      <c r="H152" s="9"/>
      <c r="J152" s="34"/>
      <c r="K152" s="88"/>
      <c r="L152" s="34"/>
      <c r="M152" s="44"/>
      <c r="N152" s="45"/>
    </row>
    <row r="153" spans="2:14" s="7" customFormat="1" ht="15" customHeight="1">
      <c r="B153" s="8"/>
      <c r="D153" s="9"/>
      <c r="F153" s="9"/>
      <c r="H153" s="9"/>
      <c r="J153" s="34"/>
      <c r="K153" s="88"/>
      <c r="L153" s="34"/>
      <c r="M153" s="44"/>
      <c r="N153" s="45"/>
    </row>
    <row r="154" spans="2:14" s="7" customFormat="1" ht="15" customHeight="1">
      <c r="B154" s="8"/>
      <c r="D154" s="9"/>
      <c r="F154" s="9"/>
      <c r="H154" s="9"/>
      <c r="J154" s="34"/>
      <c r="K154" s="88"/>
      <c r="L154" s="34"/>
      <c r="M154" s="44"/>
      <c r="N154" s="45"/>
    </row>
    <row r="155" spans="2:14" s="7" customFormat="1" ht="15" customHeight="1">
      <c r="B155" s="8"/>
      <c r="D155" s="9"/>
      <c r="F155" s="9"/>
      <c r="H155" s="9"/>
      <c r="J155" s="34"/>
      <c r="K155" s="88"/>
      <c r="L155" s="34"/>
      <c r="M155" s="44"/>
      <c r="N155" s="45"/>
    </row>
    <row r="156" spans="2:14" s="7" customFormat="1" ht="15" customHeight="1">
      <c r="B156" s="8"/>
      <c r="D156" s="9"/>
      <c r="F156" s="9"/>
      <c r="H156" s="9"/>
      <c r="J156" s="34"/>
      <c r="K156" s="88"/>
      <c r="L156" s="34"/>
      <c r="M156" s="44"/>
      <c r="N156" s="45"/>
    </row>
    <row r="157" spans="2:14" s="7" customFormat="1" ht="15" customHeight="1">
      <c r="B157" s="8"/>
      <c r="D157" s="9"/>
      <c r="F157" s="9"/>
      <c r="H157" s="9"/>
      <c r="J157" s="34"/>
      <c r="K157" s="88"/>
      <c r="L157" s="34"/>
      <c r="M157" s="44"/>
      <c r="N157" s="45"/>
    </row>
    <row r="158" spans="2:14" s="7" customFormat="1" ht="15" customHeight="1">
      <c r="B158" s="8"/>
      <c r="D158" s="9"/>
      <c r="F158" s="9"/>
      <c r="H158" s="9"/>
      <c r="J158" s="34"/>
      <c r="K158" s="88"/>
      <c r="L158" s="34"/>
      <c r="M158" s="44"/>
      <c r="N158" s="45"/>
    </row>
    <row r="159" spans="2:14" s="7" customFormat="1" ht="15" customHeight="1">
      <c r="B159" s="8"/>
      <c r="D159" s="9"/>
      <c r="F159" s="9"/>
      <c r="H159" s="9"/>
      <c r="J159" s="34"/>
      <c r="K159" s="88"/>
      <c r="L159" s="34"/>
      <c r="M159" s="44"/>
      <c r="N159" s="45"/>
    </row>
    <row r="160" spans="2:14" s="7" customFormat="1" ht="15" customHeight="1">
      <c r="B160" s="8"/>
      <c r="D160" s="9"/>
      <c r="F160" s="9"/>
      <c r="H160" s="9"/>
      <c r="J160" s="34"/>
      <c r="K160" s="88"/>
      <c r="L160" s="34"/>
      <c r="M160" s="44"/>
      <c r="N160" s="45"/>
    </row>
    <row r="161" spans="2:14" s="7" customFormat="1" ht="15" customHeight="1">
      <c r="B161" s="8"/>
      <c r="D161" s="9"/>
      <c r="F161" s="9"/>
      <c r="H161" s="9"/>
      <c r="J161" s="34"/>
      <c r="K161" s="88"/>
      <c r="L161" s="34"/>
      <c r="M161" s="44"/>
      <c r="N161" s="45"/>
    </row>
    <row r="162" spans="2:14" s="7" customFormat="1" ht="15" customHeight="1">
      <c r="B162" s="8"/>
      <c r="D162" s="9"/>
      <c r="F162" s="9"/>
      <c r="H162" s="9"/>
      <c r="J162" s="34"/>
      <c r="K162" s="88"/>
      <c r="L162" s="34"/>
      <c r="M162" s="44"/>
      <c r="N162" s="45"/>
    </row>
    <row r="163" spans="2:14" s="7" customFormat="1" ht="15" customHeight="1">
      <c r="B163" s="8"/>
      <c r="D163" s="9"/>
      <c r="F163" s="9"/>
      <c r="H163" s="9"/>
      <c r="J163" s="34"/>
      <c r="K163" s="88"/>
      <c r="L163" s="34"/>
      <c r="M163" s="44"/>
      <c r="N163" s="45"/>
    </row>
    <row r="164" spans="2:14" s="7" customFormat="1" ht="15" customHeight="1">
      <c r="B164" s="8"/>
      <c r="D164" s="9"/>
      <c r="F164" s="9"/>
      <c r="H164" s="9"/>
      <c r="J164" s="34"/>
      <c r="K164" s="88"/>
      <c r="L164" s="34"/>
      <c r="M164" s="44"/>
      <c r="N164" s="45"/>
    </row>
    <row r="165" spans="2:14" s="7" customFormat="1" ht="15" customHeight="1">
      <c r="B165" s="8"/>
      <c r="D165" s="9"/>
      <c r="F165" s="9"/>
      <c r="H165" s="9"/>
      <c r="J165" s="34"/>
      <c r="K165" s="88"/>
      <c r="L165" s="34"/>
      <c r="M165" s="44"/>
      <c r="N165" s="45"/>
    </row>
    <row r="166" spans="2:14" s="7" customFormat="1" ht="15" customHeight="1">
      <c r="B166" s="8"/>
      <c r="D166" s="9"/>
      <c r="F166" s="9"/>
      <c r="H166" s="9"/>
      <c r="J166" s="34"/>
      <c r="K166" s="88"/>
      <c r="L166" s="34"/>
      <c r="M166" s="44"/>
      <c r="N166" s="45"/>
    </row>
    <row r="167" spans="2:14" s="7" customFormat="1" ht="15" customHeight="1">
      <c r="B167" s="8"/>
      <c r="D167" s="9"/>
      <c r="F167" s="9"/>
      <c r="H167" s="9"/>
      <c r="J167" s="34"/>
      <c r="K167" s="88"/>
      <c r="L167" s="34"/>
      <c r="M167" s="44"/>
      <c r="N167" s="45"/>
    </row>
    <row r="168" spans="2:14" s="7" customFormat="1" ht="15" customHeight="1">
      <c r="B168" s="8"/>
      <c r="D168" s="9"/>
      <c r="F168" s="9"/>
      <c r="H168" s="9"/>
      <c r="J168" s="34"/>
      <c r="K168" s="88"/>
      <c r="L168" s="34"/>
      <c r="M168" s="44"/>
      <c r="N168" s="45"/>
    </row>
    <row r="169" spans="2:14" s="7" customFormat="1" ht="15" customHeight="1">
      <c r="B169" s="8"/>
      <c r="D169" s="9"/>
      <c r="F169" s="9"/>
      <c r="H169" s="9"/>
      <c r="J169" s="34"/>
      <c r="K169" s="88"/>
      <c r="L169" s="34"/>
      <c r="M169" s="44"/>
      <c r="N169" s="45"/>
    </row>
    <row r="170" spans="2:14" s="7" customFormat="1" ht="15" customHeight="1">
      <c r="B170" s="8"/>
      <c r="D170" s="9"/>
      <c r="F170" s="9"/>
      <c r="H170" s="9"/>
      <c r="J170" s="34"/>
      <c r="K170" s="88"/>
      <c r="L170" s="34"/>
      <c r="M170" s="44"/>
      <c r="N170" s="45"/>
    </row>
    <row r="171" spans="2:14" s="7" customFormat="1" ht="15" customHeight="1">
      <c r="B171" s="8"/>
      <c r="D171" s="9"/>
      <c r="F171" s="9"/>
      <c r="H171" s="9"/>
      <c r="J171" s="34"/>
      <c r="K171" s="88"/>
      <c r="L171" s="34"/>
      <c r="M171" s="44"/>
      <c r="N171" s="45"/>
    </row>
    <row r="172" spans="2:14" s="7" customFormat="1" ht="15" customHeight="1">
      <c r="B172" s="8"/>
      <c r="D172" s="9"/>
      <c r="F172" s="9"/>
      <c r="H172" s="9"/>
      <c r="J172" s="34"/>
      <c r="K172" s="88"/>
      <c r="L172" s="34"/>
      <c r="M172" s="44"/>
      <c r="N172" s="45"/>
    </row>
    <row r="173" spans="2:14" s="7" customFormat="1" ht="15" customHeight="1">
      <c r="B173" s="8"/>
      <c r="D173" s="9"/>
      <c r="F173" s="9"/>
      <c r="H173" s="9"/>
      <c r="J173" s="34"/>
      <c r="K173" s="88"/>
      <c r="L173" s="34"/>
      <c r="M173" s="44"/>
      <c r="N173" s="45"/>
    </row>
    <row r="174" spans="2:14" s="7" customFormat="1" ht="15" customHeight="1">
      <c r="B174" s="8"/>
      <c r="D174" s="9"/>
      <c r="F174" s="9"/>
      <c r="H174" s="9"/>
      <c r="J174" s="34"/>
      <c r="K174" s="88"/>
      <c r="L174" s="34"/>
      <c r="M174" s="44"/>
      <c r="N174" s="45"/>
    </row>
    <row r="175" spans="2:14" s="7" customFormat="1" ht="15" customHeight="1">
      <c r="B175" s="8"/>
      <c r="D175" s="9"/>
      <c r="F175" s="9"/>
      <c r="H175" s="9"/>
      <c r="J175" s="34"/>
      <c r="K175" s="88"/>
      <c r="L175" s="34"/>
      <c r="M175" s="44"/>
      <c r="N175" s="45"/>
    </row>
    <row r="176" spans="2:14" s="7" customFormat="1" ht="15" customHeight="1">
      <c r="B176" s="8"/>
      <c r="D176" s="9"/>
      <c r="F176" s="9"/>
      <c r="H176" s="9"/>
      <c r="J176" s="34"/>
      <c r="K176" s="88"/>
      <c r="L176" s="34"/>
      <c r="M176" s="44"/>
      <c r="N176" s="45"/>
    </row>
    <row r="177" spans="2:14" s="7" customFormat="1" ht="15" customHeight="1">
      <c r="B177" s="8"/>
      <c r="D177" s="9"/>
      <c r="F177" s="9"/>
      <c r="H177" s="9"/>
      <c r="J177" s="34"/>
      <c r="K177" s="88"/>
      <c r="L177" s="34"/>
      <c r="M177" s="44"/>
      <c r="N177" s="45"/>
    </row>
    <row r="178" spans="2:14" s="7" customFormat="1" ht="15" customHeight="1">
      <c r="B178" s="8"/>
      <c r="D178" s="9"/>
      <c r="F178" s="9"/>
      <c r="H178" s="9"/>
      <c r="J178" s="34"/>
      <c r="K178" s="88"/>
      <c r="L178" s="34"/>
      <c r="M178" s="44"/>
      <c r="N178" s="45"/>
    </row>
    <row r="179" spans="2:14" s="7" customFormat="1" ht="15" customHeight="1">
      <c r="B179" s="8"/>
      <c r="D179" s="9"/>
      <c r="F179" s="9"/>
      <c r="H179" s="9"/>
      <c r="J179" s="34"/>
      <c r="K179" s="88"/>
      <c r="L179" s="34"/>
      <c r="M179" s="44"/>
      <c r="N179" s="45"/>
    </row>
    <row r="180" spans="2:14" s="7" customFormat="1" ht="15" customHeight="1">
      <c r="B180" s="8"/>
      <c r="D180" s="9"/>
      <c r="F180" s="9"/>
      <c r="H180" s="9"/>
      <c r="J180" s="34"/>
      <c r="K180" s="88"/>
      <c r="L180" s="34"/>
      <c r="M180" s="44"/>
      <c r="N180" s="45"/>
    </row>
    <row r="181" spans="2:14" s="7" customFormat="1" ht="15" customHeight="1">
      <c r="B181" s="8"/>
      <c r="D181" s="9"/>
      <c r="F181" s="9"/>
      <c r="H181" s="9"/>
      <c r="J181" s="34"/>
      <c r="K181" s="88"/>
      <c r="L181" s="34"/>
      <c r="M181" s="44"/>
      <c r="N181" s="45"/>
    </row>
    <row r="182" spans="2:14" s="7" customFormat="1" ht="15" customHeight="1">
      <c r="B182" s="8"/>
      <c r="D182" s="9"/>
      <c r="F182" s="9"/>
      <c r="H182" s="9"/>
      <c r="J182" s="34"/>
      <c r="K182" s="88"/>
      <c r="L182" s="34"/>
      <c r="M182" s="44"/>
      <c r="N182" s="45"/>
    </row>
    <row r="183" spans="2:14" s="7" customFormat="1" ht="15" customHeight="1">
      <c r="B183" s="8"/>
      <c r="D183" s="9"/>
      <c r="F183" s="9"/>
      <c r="H183" s="9"/>
      <c r="J183" s="34"/>
      <c r="K183" s="88"/>
      <c r="L183" s="34"/>
      <c r="M183" s="44"/>
      <c r="N183" s="45"/>
    </row>
    <row r="184" spans="2:14" s="7" customFormat="1" ht="15" customHeight="1">
      <c r="B184" s="8"/>
      <c r="D184" s="9"/>
      <c r="F184" s="9"/>
      <c r="H184" s="9"/>
      <c r="J184" s="34"/>
      <c r="K184" s="88"/>
      <c r="L184" s="34"/>
      <c r="M184" s="44"/>
      <c r="N184" s="45"/>
    </row>
    <row r="185" spans="2:14" s="7" customFormat="1" ht="15" customHeight="1">
      <c r="B185" s="8"/>
      <c r="D185" s="9"/>
      <c r="F185" s="9"/>
      <c r="H185" s="9"/>
      <c r="J185" s="34"/>
      <c r="K185" s="88"/>
      <c r="L185" s="34"/>
      <c r="M185" s="44"/>
      <c r="N185" s="45"/>
    </row>
    <row r="186" spans="2:14" s="7" customFormat="1" ht="15" customHeight="1">
      <c r="B186" s="8"/>
      <c r="D186" s="9"/>
      <c r="F186" s="9"/>
      <c r="H186" s="9"/>
      <c r="J186" s="34"/>
      <c r="K186" s="88"/>
      <c r="L186" s="34"/>
      <c r="M186" s="44"/>
      <c r="N186" s="45"/>
    </row>
    <row r="187" spans="2:14" s="7" customFormat="1" ht="15" customHeight="1">
      <c r="B187" s="8"/>
      <c r="D187" s="9"/>
      <c r="F187" s="9"/>
      <c r="H187" s="9"/>
      <c r="J187" s="34"/>
      <c r="K187" s="88"/>
      <c r="L187" s="34"/>
      <c r="M187" s="44"/>
      <c r="N187" s="45"/>
    </row>
    <row r="188" spans="2:14" s="7" customFormat="1" ht="15" customHeight="1">
      <c r="B188" s="8"/>
      <c r="D188" s="9"/>
      <c r="F188" s="9"/>
      <c r="H188" s="9"/>
      <c r="J188" s="34"/>
      <c r="K188" s="88"/>
      <c r="L188" s="34"/>
      <c r="M188" s="44"/>
      <c r="N188" s="45"/>
    </row>
    <row r="189" spans="2:14" s="7" customFormat="1" ht="15" customHeight="1">
      <c r="B189" s="8"/>
      <c r="D189" s="9"/>
      <c r="F189" s="9"/>
      <c r="H189" s="9"/>
      <c r="J189" s="34"/>
      <c r="K189" s="88"/>
      <c r="L189" s="34"/>
      <c r="M189" s="44"/>
      <c r="N189" s="45"/>
    </row>
    <row r="190" spans="2:14" s="7" customFormat="1" ht="15" customHeight="1">
      <c r="B190" s="8"/>
      <c r="D190" s="9"/>
      <c r="F190" s="9"/>
      <c r="H190" s="9"/>
      <c r="J190" s="34"/>
      <c r="K190" s="88"/>
      <c r="L190" s="34"/>
      <c r="M190" s="44"/>
      <c r="N190" s="45"/>
    </row>
    <row r="191" spans="2:14" s="7" customFormat="1" ht="15" customHeight="1">
      <c r="B191" s="8"/>
      <c r="D191" s="9"/>
      <c r="F191" s="9"/>
      <c r="H191" s="9"/>
      <c r="J191" s="34"/>
      <c r="K191" s="88"/>
      <c r="L191" s="34"/>
      <c r="M191" s="44"/>
      <c r="N191" s="45"/>
    </row>
    <row r="192" spans="2:14" s="7" customFormat="1" ht="15" customHeight="1">
      <c r="B192" s="8"/>
      <c r="D192" s="9"/>
      <c r="F192" s="9"/>
      <c r="H192" s="9"/>
      <c r="J192" s="34"/>
      <c r="K192" s="88"/>
      <c r="L192" s="34"/>
      <c r="M192" s="44"/>
      <c r="N192" s="45"/>
    </row>
    <row r="193" spans="2:14" s="7" customFormat="1" ht="15" customHeight="1">
      <c r="B193" s="8"/>
      <c r="D193" s="9"/>
      <c r="F193" s="9"/>
      <c r="H193" s="9"/>
      <c r="J193" s="34"/>
      <c r="K193" s="88"/>
      <c r="L193" s="34"/>
      <c r="M193" s="44"/>
      <c r="N193" s="45"/>
    </row>
    <row r="194" spans="2:14" s="7" customFormat="1" ht="15" customHeight="1">
      <c r="B194" s="8"/>
      <c r="D194" s="9"/>
      <c r="F194" s="9"/>
      <c r="H194" s="9"/>
      <c r="J194" s="34"/>
      <c r="K194" s="88"/>
      <c r="L194" s="34"/>
      <c r="M194" s="44"/>
      <c r="N194" s="45"/>
    </row>
    <row r="195" spans="2:14" s="7" customFormat="1" ht="15" customHeight="1">
      <c r="B195" s="8"/>
      <c r="D195" s="9"/>
      <c r="F195" s="9"/>
      <c r="H195" s="9"/>
      <c r="J195" s="34"/>
      <c r="K195" s="88"/>
      <c r="L195" s="34"/>
      <c r="M195" s="44"/>
      <c r="N195" s="45"/>
    </row>
    <row r="196" spans="2:14" s="7" customFormat="1" ht="15" customHeight="1">
      <c r="B196" s="8"/>
      <c r="D196" s="9"/>
      <c r="F196" s="9"/>
      <c r="H196" s="9"/>
      <c r="J196" s="34"/>
      <c r="K196" s="88"/>
      <c r="L196" s="34"/>
      <c r="M196" s="44"/>
      <c r="N196" s="45"/>
    </row>
    <row r="197" spans="2:14" s="7" customFormat="1" ht="15" customHeight="1">
      <c r="B197" s="8"/>
      <c r="D197" s="9"/>
      <c r="F197" s="9"/>
      <c r="H197" s="9"/>
      <c r="J197" s="34"/>
      <c r="K197" s="88"/>
      <c r="L197" s="34"/>
      <c r="M197" s="44"/>
      <c r="N197" s="45"/>
    </row>
    <row r="198" spans="2:14" s="7" customFormat="1" ht="15" customHeight="1">
      <c r="B198" s="8"/>
      <c r="D198" s="9"/>
      <c r="F198" s="9"/>
      <c r="H198" s="9"/>
      <c r="J198" s="34"/>
      <c r="K198" s="88"/>
      <c r="L198" s="34"/>
      <c r="M198" s="44"/>
      <c r="N198" s="45"/>
    </row>
    <row r="199" spans="2:14" s="7" customFormat="1" ht="15" customHeight="1">
      <c r="B199" s="8"/>
      <c r="D199" s="9"/>
      <c r="F199" s="9"/>
      <c r="H199" s="9"/>
      <c r="J199" s="34"/>
      <c r="K199" s="88"/>
      <c r="L199" s="34"/>
      <c r="M199" s="44"/>
      <c r="N199" s="45"/>
    </row>
    <row r="200" spans="2:14" s="7" customFormat="1" ht="15" customHeight="1">
      <c r="B200" s="8"/>
      <c r="D200" s="9"/>
      <c r="F200" s="9"/>
      <c r="H200" s="9"/>
      <c r="J200" s="34"/>
      <c r="K200" s="88"/>
      <c r="L200" s="34"/>
      <c r="M200" s="44"/>
      <c r="N200" s="45"/>
    </row>
    <row r="201" spans="2:14" s="7" customFormat="1" ht="15" customHeight="1">
      <c r="B201" s="8"/>
      <c r="D201" s="9"/>
      <c r="F201" s="9"/>
      <c r="H201" s="9"/>
      <c r="J201" s="34"/>
      <c r="K201" s="88"/>
      <c r="L201" s="34"/>
      <c r="M201" s="44"/>
      <c r="N201" s="45"/>
    </row>
    <row r="202" spans="2:14" s="7" customFormat="1" ht="15" customHeight="1">
      <c r="B202" s="8"/>
      <c r="D202" s="9"/>
      <c r="F202" s="9"/>
      <c r="H202" s="9"/>
      <c r="J202" s="34"/>
      <c r="K202" s="88"/>
      <c r="L202" s="34"/>
      <c r="M202" s="44"/>
      <c r="N202" s="45"/>
    </row>
    <row r="203" spans="2:14" s="7" customFormat="1" ht="15" customHeight="1">
      <c r="B203" s="8"/>
      <c r="D203" s="9"/>
      <c r="F203" s="9"/>
      <c r="H203" s="9"/>
      <c r="J203" s="34"/>
      <c r="K203" s="88"/>
      <c r="L203" s="34"/>
      <c r="M203" s="44"/>
      <c r="N203" s="45"/>
    </row>
    <row r="204" spans="2:14" s="7" customFormat="1" ht="15" customHeight="1">
      <c r="B204" s="8"/>
      <c r="D204" s="9"/>
      <c r="F204" s="9"/>
      <c r="H204" s="9"/>
      <c r="J204" s="34"/>
      <c r="K204" s="88"/>
      <c r="L204" s="34"/>
      <c r="M204" s="44"/>
      <c r="N204" s="45"/>
    </row>
    <row r="205" spans="2:14" s="7" customFormat="1" ht="15" customHeight="1">
      <c r="B205" s="8"/>
      <c r="D205" s="9"/>
      <c r="F205" s="9"/>
      <c r="H205" s="9"/>
      <c r="J205" s="34"/>
      <c r="K205" s="88"/>
      <c r="L205" s="34"/>
      <c r="M205" s="44"/>
      <c r="N205" s="45"/>
    </row>
    <row r="206" spans="2:14" s="7" customFormat="1" ht="15" customHeight="1">
      <c r="B206" s="8"/>
      <c r="D206" s="9"/>
      <c r="F206" s="9"/>
      <c r="H206" s="9"/>
      <c r="J206" s="34"/>
      <c r="K206" s="88"/>
      <c r="L206" s="34"/>
      <c r="M206" s="44"/>
      <c r="N206" s="45"/>
    </row>
    <row r="207" spans="2:14" s="7" customFormat="1" ht="15" customHeight="1">
      <c r="B207" s="8"/>
      <c r="D207" s="9"/>
      <c r="F207" s="9"/>
      <c r="H207" s="9"/>
      <c r="J207" s="34"/>
      <c r="K207" s="88"/>
      <c r="L207" s="34"/>
      <c r="M207" s="44"/>
      <c r="N207" s="45"/>
    </row>
    <row r="208" spans="2:14" s="7" customFormat="1" ht="15" customHeight="1">
      <c r="B208" s="8"/>
      <c r="D208" s="9"/>
      <c r="F208" s="9"/>
      <c r="H208" s="9"/>
      <c r="J208" s="34"/>
      <c r="K208" s="88"/>
      <c r="L208" s="34"/>
      <c r="M208" s="44"/>
      <c r="N208" s="45"/>
    </row>
    <row r="209" spans="2:14" s="7" customFormat="1" ht="15" customHeight="1">
      <c r="B209" s="8"/>
      <c r="D209" s="9"/>
      <c r="F209" s="9"/>
      <c r="H209" s="9"/>
      <c r="J209" s="34"/>
      <c r="K209" s="88"/>
      <c r="L209" s="34"/>
      <c r="M209" s="44"/>
      <c r="N209" s="45"/>
    </row>
    <row r="210" spans="2:14" s="7" customFormat="1" ht="15" customHeight="1">
      <c r="B210" s="8"/>
      <c r="D210" s="9"/>
      <c r="F210" s="9"/>
      <c r="H210" s="9"/>
      <c r="J210" s="34"/>
      <c r="K210" s="88"/>
      <c r="L210" s="34"/>
      <c r="M210" s="44"/>
      <c r="N210" s="45"/>
    </row>
    <row r="211" spans="2:14" s="7" customFormat="1" ht="15" customHeight="1">
      <c r="B211" s="8"/>
      <c r="D211" s="9"/>
      <c r="F211" s="9"/>
      <c r="H211" s="9"/>
      <c r="J211" s="34"/>
      <c r="K211" s="88"/>
      <c r="L211" s="34"/>
      <c r="M211" s="44"/>
      <c r="N211" s="45"/>
    </row>
    <row r="212" spans="2:14" s="7" customFormat="1" ht="15" customHeight="1">
      <c r="B212" s="8"/>
      <c r="D212" s="9"/>
      <c r="F212" s="9"/>
      <c r="H212" s="9"/>
      <c r="J212" s="34"/>
      <c r="K212" s="88"/>
      <c r="L212" s="34"/>
      <c r="M212" s="44"/>
      <c r="N212" s="45"/>
    </row>
    <row r="213" spans="2:14" s="7" customFormat="1" ht="15" customHeight="1">
      <c r="B213" s="8"/>
      <c r="D213" s="9"/>
      <c r="F213" s="9"/>
      <c r="H213" s="9"/>
      <c r="J213" s="34"/>
      <c r="K213" s="88"/>
      <c r="L213" s="34"/>
      <c r="M213" s="44"/>
      <c r="N213" s="45"/>
    </row>
    <row r="214" spans="2:14" s="7" customFormat="1" ht="15" customHeight="1">
      <c r="B214" s="8"/>
      <c r="D214" s="9"/>
      <c r="F214" s="9"/>
      <c r="H214" s="9"/>
      <c r="J214" s="34"/>
      <c r="K214" s="88"/>
      <c r="L214" s="34"/>
      <c r="M214" s="44"/>
      <c r="N214" s="45"/>
    </row>
    <row r="215" spans="2:14" s="7" customFormat="1" ht="15" customHeight="1">
      <c r="B215" s="8"/>
      <c r="D215" s="9"/>
      <c r="F215" s="9"/>
      <c r="H215" s="9"/>
      <c r="J215" s="34"/>
      <c r="K215" s="88"/>
      <c r="L215" s="34"/>
      <c r="M215" s="44"/>
      <c r="N215" s="45"/>
    </row>
    <row r="216" spans="2:14" s="7" customFormat="1" ht="15" customHeight="1">
      <c r="B216" s="8"/>
      <c r="D216" s="9"/>
      <c r="F216" s="9"/>
      <c r="H216" s="9"/>
      <c r="J216" s="34"/>
      <c r="K216" s="88"/>
      <c r="L216" s="34"/>
      <c r="M216" s="44"/>
      <c r="N216" s="45"/>
    </row>
    <row r="217" spans="2:14" s="7" customFormat="1" ht="15" customHeight="1">
      <c r="B217" s="8"/>
      <c r="D217" s="9"/>
      <c r="F217" s="9"/>
      <c r="H217" s="9"/>
      <c r="J217" s="34"/>
      <c r="K217" s="88"/>
      <c r="L217" s="34"/>
      <c r="M217" s="44"/>
      <c r="N217" s="45"/>
    </row>
    <row r="218" spans="2:14" s="7" customFormat="1" ht="15" customHeight="1">
      <c r="B218" s="8"/>
      <c r="D218" s="9"/>
      <c r="F218" s="9"/>
      <c r="H218" s="9"/>
      <c r="J218" s="34"/>
      <c r="K218" s="88"/>
      <c r="L218" s="34"/>
      <c r="M218" s="44"/>
      <c r="N218" s="45"/>
    </row>
    <row r="219" spans="2:14" s="7" customFormat="1" ht="15" customHeight="1">
      <c r="B219" s="8"/>
      <c r="D219" s="9"/>
      <c r="F219" s="9"/>
      <c r="H219" s="9"/>
      <c r="J219" s="34"/>
      <c r="K219" s="88"/>
      <c r="L219" s="34"/>
      <c r="M219" s="44"/>
      <c r="N219" s="45"/>
    </row>
    <row r="220" spans="2:14" s="7" customFormat="1" ht="15" customHeight="1">
      <c r="B220" s="8"/>
      <c r="D220" s="9"/>
      <c r="F220" s="9"/>
      <c r="H220" s="9"/>
      <c r="J220" s="34"/>
      <c r="K220" s="88"/>
      <c r="L220" s="34"/>
      <c r="M220" s="44"/>
      <c r="N220" s="45"/>
    </row>
    <row r="221" spans="2:14" s="7" customFormat="1" ht="15" customHeight="1">
      <c r="B221" s="8"/>
      <c r="D221" s="9"/>
      <c r="F221" s="9"/>
      <c r="H221" s="9"/>
      <c r="J221" s="34"/>
      <c r="K221" s="88"/>
      <c r="L221" s="34"/>
      <c r="M221" s="44"/>
      <c r="N221" s="45"/>
    </row>
    <row r="222" spans="2:14" s="7" customFormat="1" ht="15" customHeight="1">
      <c r="B222" s="8"/>
      <c r="D222" s="9"/>
      <c r="F222" s="9"/>
      <c r="H222" s="9"/>
      <c r="J222" s="34"/>
      <c r="K222" s="88"/>
      <c r="L222" s="34"/>
      <c r="M222" s="44"/>
      <c r="N222" s="45"/>
    </row>
    <row r="223" spans="2:14" s="7" customFormat="1" ht="15" customHeight="1">
      <c r="B223" s="8"/>
      <c r="D223" s="9"/>
      <c r="F223" s="9"/>
      <c r="H223" s="9"/>
      <c r="J223" s="34"/>
      <c r="K223" s="88"/>
      <c r="L223" s="34"/>
      <c r="M223" s="44"/>
      <c r="N223" s="45"/>
    </row>
    <row r="224" spans="2:14" s="7" customFormat="1" ht="15" customHeight="1">
      <c r="B224" s="8"/>
      <c r="D224" s="9"/>
      <c r="F224" s="9"/>
      <c r="H224" s="9"/>
      <c r="J224" s="34"/>
      <c r="K224" s="88"/>
      <c r="L224" s="34"/>
      <c r="M224" s="44"/>
      <c r="N224" s="45"/>
    </row>
    <row r="225" spans="2:14" s="7" customFormat="1" ht="15" customHeight="1">
      <c r="B225" s="8"/>
      <c r="D225" s="9"/>
      <c r="F225" s="9"/>
      <c r="H225" s="9"/>
      <c r="J225" s="34"/>
      <c r="K225" s="88"/>
      <c r="L225" s="34"/>
      <c r="M225" s="44"/>
      <c r="N225" s="45"/>
    </row>
    <row r="226" spans="2:14" s="7" customFormat="1" ht="15" customHeight="1">
      <c r="B226" s="8"/>
      <c r="D226" s="9"/>
      <c r="F226" s="9"/>
      <c r="H226" s="9"/>
      <c r="J226" s="34"/>
      <c r="K226" s="88"/>
      <c r="L226" s="34"/>
      <c r="M226" s="44"/>
      <c r="N226" s="45"/>
    </row>
    <row r="227" spans="2:14" s="7" customFormat="1" ht="15" customHeight="1">
      <c r="B227" s="8"/>
      <c r="D227" s="9"/>
      <c r="F227" s="9"/>
      <c r="H227" s="9"/>
      <c r="J227" s="34"/>
      <c r="K227" s="88"/>
      <c r="L227" s="34"/>
      <c r="M227" s="44"/>
      <c r="N227" s="45"/>
    </row>
    <row r="228" spans="2:14" s="7" customFormat="1" ht="15" customHeight="1">
      <c r="B228" s="8"/>
      <c r="D228" s="9"/>
      <c r="F228" s="9"/>
      <c r="H228" s="9"/>
      <c r="J228" s="34"/>
      <c r="K228" s="88"/>
      <c r="L228" s="34"/>
      <c r="M228" s="44"/>
      <c r="N228" s="45"/>
    </row>
    <row r="229" spans="2:14" s="7" customFormat="1" ht="15" customHeight="1">
      <c r="B229" s="8"/>
      <c r="D229" s="9"/>
      <c r="F229" s="9"/>
      <c r="H229" s="9"/>
      <c r="J229" s="34"/>
      <c r="K229" s="88"/>
      <c r="L229" s="34"/>
      <c r="M229" s="44"/>
      <c r="N229" s="45"/>
    </row>
    <row r="230" spans="2:14" s="7" customFormat="1" ht="15" customHeight="1">
      <c r="B230" s="8"/>
      <c r="D230" s="9"/>
      <c r="F230" s="9"/>
      <c r="H230" s="9"/>
      <c r="J230" s="34"/>
      <c r="K230" s="88"/>
      <c r="L230" s="34"/>
      <c r="M230" s="44"/>
      <c r="N230" s="45"/>
    </row>
    <row r="231" spans="2:14" s="7" customFormat="1" ht="15" customHeight="1">
      <c r="B231" s="8"/>
      <c r="D231" s="9"/>
      <c r="F231" s="9"/>
      <c r="H231" s="9"/>
      <c r="J231" s="34"/>
      <c r="K231" s="88"/>
      <c r="L231" s="34"/>
      <c r="M231" s="44"/>
      <c r="N231" s="45"/>
    </row>
    <row r="232" spans="2:14" s="7" customFormat="1" ht="15" customHeight="1">
      <c r="B232" s="8"/>
      <c r="D232" s="9"/>
      <c r="F232" s="9"/>
      <c r="H232" s="9"/>
      <c r="J232" s="34"/>
      <c r="K232" s="88"/>
      <c r="L232" s="34"/>
      <c r="M232" s="44"/>
      <c r="N232" s="45"/>
    </row>
    <row r="233" spans="2:14" s="7" customFormat="1" ht="15" customHeight="1">
      <c r="B233" s="8"/>
      <c r="D233" s="9"/>
      <c r="F233" s="9"/>
      <c r="H233" s="9"/>
      <c r="J233" s="34"/>
      <c r="K233" s="88"/>
      <c r="L233" s="34"/>
      <c r="M233" s="44"/>
      <c r="N233" s="45"/>
    </row>
    <row r="234" spans="2:14" s="7" customFormat="1" ht="15" customHeight="1">
      <c r="B234" s="8"/>
      <c r="D234" s="9"/>
      <c r="F234" s="9"/>
      <c r="H234" s="9"/>
      <c r="J234" s="34"/>
      <c r="K234" s="88"/>
      <c r="L234" s="34"/>
      <c r="M234" s="44"/>
      <c r="N234" s="45"/>
    </row>
    <row r="235" spans="2:14" s="7" customFormat="1" ht="15" customHeight="1">
      <c r="B235" s="8"/>
      <c r="D235" s="9"/>
      <c r="F235" s="9"/>
      <c r="H235" s="9"/>
      <c r="J235" s="34"/>
      <c r="K235" s="88"/>
      <c r="L235" s="34"/>
      <c r="M235" s="44"/>
      <c r="N235" s="45"/>
    </row>
    <row r="236" spans="2:14" s="7" customFormat="1" ht="15" customHeight="1">
      <c r="B236" s="8"/>
      <c r="D236" s="9"/>
      <c r="F236" s="9"/>
      <c r="H236" s="9"/>
      <c r="J236" s="34"/>
      <c r="K236" s="88"/>
      <c r="L236" s="34"/>
      <c r="M236" s="44"/>
      <c r="N236" s="45"/>
    </row>
    <row r="237" spans="2:14" s="7" customFormat="1" ht="15" customHeight="1">
      <c r="B237" s="8"/>
      <c r="D237" s="9"/>
      <c r="F237" s="9"/>
      <c r="H237" s="9"/>
      <c r="J237" s="34"/>
      <c r="K237" s="88"/>
      <c r="L237" s="34"/>
      <c r="M237" s="44"/>
      <c r="N237" s="45"/>
    </row>
    <row r="238" spans="2:14" s="7" customFormat="1" ht="15" customHeight="1">
      <c r="B238" s="8"/>
      <c r="D238" s="9"/>
      <c r="F238" s="9"/>
      <c r="H238" s="9"/>
      <c r="J238" s="34"/>
      <c r="K238" s="88"/>
      <c r="L238" s="34"/>
      <c r="M238" s="44"/>
      <c r="N238" s="45"/>
    </row>
    <row r="239" spans="2:14" s="7" customFormat="1" ht="15" customHeight="1">
      <c r="B239" s="8"/>
      <c r="D239" s="9"/>
      <c r="F239" s="9"/>
      <c r="H239" s="9"/>
      <c r="J239" s="34"/>
      <c r="K239" s="88"/>
      <c r="L239" s="34"/>
      <c r="M239" s="44"/>
      <c r="N239" s="45"/>
    </row>
    <row r="240" spans="2:14" s="7" customFormat="1" ht="15" customHeight="1">
      <c r="B240" s="8"/>
      <c r="D240" s="9"/>
      <c r="F240" s="9"/>
      <c r="H240" s="9"/>
      <c r="J240" s="34"/>
      <c r="K240" s="88"/>
      <c r="L240" s="34"/>
      <c r="M240" s="44"/>
      <c r="N240" s="45"/>
    </row>
    <row r="241" spans="2:14" s="7" customFormat="1" ht="15" customHeight="1">
      <c r="B241" s="8"/>
      <c r="D241" s="9"/>
      <c r="F241" s="9"/>
      <c r="H241" s="9"/>
      <c r="J241" s="34"/>
      <c r="K241" s="88"/>
      <c r="L241" s="34"/>
      <c r="M241" s="44"/>
      <c r="N241" s="45"/>
    </row>
    <row r="242" spans="2:14" s="7" customFormat="1" ht="15" customHeight="1">
      <c r="B242" s="8"/>
      <c r="D242" s="9"/>
      <c r="F242" s="9"/>
      <c r="H242" s="9"/>
      <c r="J242" s="34"/>
      <c r="K242" s="88"/>
      <c r="L242" s="34"/>
      <c r="M242" s="44"/>
      <c r="N242" s="45"/>
    </row>
    <row r="243" spans="2:14" s="7" customFormat="1" ht="15" customHeight="1">
      <c r="B243" s="8"/>
      <c r="D243" s="9"/>
      <c r="F243" s="9"/>
      <c r="H243" s="9"/>
      <c r="J243" s="34"/>
      <c r="K243" s="88"/>
      <c r="L243" s="34"/>
      <c r="M243" s="44"/>
      <c r="N243" s="45"/>
    </row>
    <row r="244" spans="2:14" s="7" customFormat="1" ht="15" customHeight="1">
      <c r="B244" s="8"/>
      <c r="D244" s="9"/>
      <c r="F244" s="9"/>
      <c r="H244" s="9"/>
      <c r="J244" s="34"/>
      <c r="K244" s="88"/>
      <c r="L244" s="34"/>
      <c r="M244" s="44"/>
      <c r="N244" s="45"/>
    </row>
    <row r="245" spans="2:14" s="7" customFormat="1" ht="15" customHeight="1">
      <c r="B245" s="8"/>
      <c r="D245" s="9"/>
      <c r="F245" s="9"/>
      <c r="H245" s="9"/>
      <c r="J245" s="34"/>
      <c r="K245" s="88"/>
      <c r="L245" s="34"/>
      <c r="M245" s="44"/>
      <c r="N245" s="45"/>
    </row>
    <row r="246" spans="2:14" s="7" customFormat="1" ht="15" customHeight="1">
      <c r="B246" s="8"/>
      <c r="D246" s="9"/>
      <c r="F246" s="9"/>
      <c r="H246" s="9"/>
      <c r="J246" s="34"/>
      <c r="K246" s="88"/>
      <c r="L246" s="34"/>
      <c r="M246" s="44"/>
      <c r="N246" s="45"/>
    </row>
    <row r="247" spans="2:14" s="7" customFormat="1" ht="15" customHeight="1">
      <c r="B247" s="8"/>
      <c r="D247" s="9"/>
      <c r="F247" s="9"/>
      <c r="H247" s="9"/>
      <c r="J247" s="34"/>
      <c r="K247" s="88"/>
      <c r="L247" s="34"/>
      <c r="M247" s="44"/>
      <c r="N247" s="45"/>
    </row>
    <row r="248" spans="2:14" s="7" customFormat="1" ht="15" customHeight="1">
      <c r="B248" s="8"/>
      <c r="D248" s="9"/>
      <c r="F248" s="9"/>
      <c r="H248" s="9"/>
      <c r="J248" s="34"/>
      <c r="K248" s="88"/>
      <c r="L248" s="34"/>
      <c r="M248" s="44"/>
      <c r="N248" s="45"/>
    </row>
    <row r="249" spans="2:14" s="7" customFormat="1" ht="15" customHeight="1">
      <c r="B249" s="8"/>
      <c r="D249" s="9"/>
      <c r="F249" s="9"/>
      <c r="H249" s="9"/>
      <c r="J249" s="34"/>
      <c r="K249" s="88"/>
      <c r="L249" s="34"/>
      <c r="M249" s="44"/>
      <c r="N249" s="45"/>
    </row>
    <row r="250" spans="2:14" s="7" customFormat="1" ht="15" customHeight="1">
      <c r="B250" s="8"/>
      <c r="D250" s="9"/>
      <c r="F250" s="9"/>
      <c r="H250" s="9"/>
      <c r="J250" s="34"/>
      <c r="K250" s="88"/>
      <c r="L250" s="34"/>
      <c r="M250" s="44"/>
      <c r="N250" s="45"/>
    </row>
    <row r="251" spans="2:14" s="7" customFormat="1" ht="15" customHeight="1">
      <c r="B251" s="8"/>
      <c r="D251" s="9"/>
      <c r="F251" s="9"/>
      <c r="H251" s="9"/>
      <c r="J251" s="34"/>
      <c r="K251" s="88"/>
      <c r="L251" s="34"/>
      <c r="M251" s="44"/>
      <c r="N251" s="45"/>
    </row>
    <row r="252" spans="2:14" s="7" customFormat="1" ht="15" customHeight="1">
      <c r="B252" s="8"/>
      <c r="D252" s="9"/>
      <c r="F252" s="9"/>
      <c r="H252" s="9"/>
      <c r="J252" s="34"/>
      <c r="K252" s="88"/>
      <c r="L252" s="34"/>
      <c r="M252" s="44"/>
      <c r="N252" s="45"/>
    </row>
    <row r="253" spans="2:14" s="7" customFormat="1" ht="15" customHeight="1">
      <c r="B253" s="8"/>
      <c r="D253" s="9"/>
      <c r="F253" s="9"/>
      <c r="H253" s="9"/>
      <c r="J253" s="34"/>
      <c r="K253" s="88"/>
      <c r="L253" s="34"/>
      <c r="M253" s="44"/>
      <c r="N253" s="45"/>
    </row>
    <row r="254" spans="2:14" s="7" customFormat="1" ht="15" customHeight="1">
      <c r="B254" s="8"/>
      <c r="D254" s="9"/>
      <c r="F254" s="9"/>
      <c r="H254" s="9"/>
      <c r="J254" s="34"/>
      <c r="K254" s="88"/>
      <c r="L254" s="34"/>
      <c r="M254" s="44"/>
      <c r="N254" s="45"/>
    </row>
    <row r="255" spans="2:14" s="7" customFormat="1" ht="15" customHeight="1">
      <c r="B255" s="8"/>
      <c r="D255" s="9"/>
      <c r="F255" s="9"/>
      <c r="H255" s="9"/>
      <c r="J255" s="34"/>
      <c r="K255" s="88"/>
      <c r="L255" s="34"/>
      <c r="M255" s="44"/>
      <c r="N255" s="45"/>
    </row>
    <row r="256" spans="2:14" s="7" customFormat="1" ht="15" customHeight="1">
      <c r="B256" s="8"/>
      <c r="D256" s="9"/>
      <c r="F256" s="9"/>
      <c r="H256" s="9"/>
      <c r="J256" s="34"/>
      <c r="K256" s="88"/>
      <c r="L256" s="34"/>
      <c r="M256" s="44"/>
      <c r="N256" s="45"/>
    </row>
    <row r="257" spans="2:14" s="7" customFormat="1" ht="15" customHeight="1">
      <c r="B257" s="8"/>
      <c r="D257" s="9"/>
      <c r="F257" s="9"/>
      <c r="H257" s="9"/>
      <c r="J257" s="34"/>
      <c r="K257" s="88"/>
      <c r="L257" s="34"/>
      <c r="M257" s="44"/>
      <c r="N257" s="45"/>
    </row>
    <row r="258" spans="2:14" s="7" customFormat="1" ht="15" customHeight="1">
      <c r="B258" s="8"/>
      <c r="D258" s="9"/>
      <c r="F258" s="9"/>
      <c r="H258" s="9"/>
      <c r="J258" s="34"/>
      <c r="K258" s="88"/>
      <c r="L258" s="34"/>
      <c r="M258" s="44"/>
      <c r="N258" s="45"/>
    </row>
    <row r="259" spans="2:14" s="7" customFormat="1" ht="15" customHeight="1">
      <c r="B259" s="8"/>
      <c r="D259" s="9"/>
      <c r="F259" s="9"/>
      <c r="H259" s="9"/>
      <c r="J259" s="34"/>
      <c r="K259" s="88"/>
      <c r="L259" s="34"/>
      <c r="M259" s="44"/>
      <c r="N259" s="45"/>
    </row>
    <row r="260" spans="2:14" s="7" customFormat="1" ht="15" customHeight="1">
      <c r="B260" s="8"/>
      <c r="D260" s="9"/>
      <c r="F260" s="9"/>
      <c r="H260" s="9"/>
      <c r="J260" s="34"/>
      <c r="K260" s="88"/>
      <c r="L260" s="34"/>
      <c r="M260" s="44"/>
      <c r="N260" s="45"/>
    </row>
    <row r="261" spans="2:14" s="7" customFormat="1" ht="15" customHeight="1">
      <c r="B261" s="8"/>
      <c r="D261" s="9"/>
      <c r="F261" s="9"/>
      <c r="H261" s="9"/>
      <c r="J261" s="34"/>
      <c r="K261" s="88"/>
      <c r="L261" s="34"/>
      <c r="M261" s="44"/>
      <c r="N261" s="45"/>
    </row>
    <row r="262" spans="2:14" s="7" customFormat="1" ht="15" customHeight="1">
      <c r="B262" s="8"/>
      <c r="D262" s="9"/>
      <c r="F262" s="9"/>
      <c r="H262" s="9"/>
      <c r="J262" s="34"/>
      <c r="K262" s="88"/>
      <c r="L262" s="34"/>
      <c r="M262" s="44"/>
      <c r="N262" s="45"/>
    </row>
    <row r="263" spans="2:14" s="7" customFormat="1" ht="15" customHeight="1">
      <c r="B263" s="8"/>
      <c r="D263" s="9"/>
      <c r="F263" s="9"/>
      <c r="H263" s="9"/>
      <c r="J263" s="34"/>
      <c r="K263" s="88"/>
      <c r="L263" s="34"/>
      <c r="M263" s="44"/>
      <c r="N263" s="45"/>
    </row>
    <row r="264" spans="2:14" s="7" customFormat="1" ht="15" customHeight="1">
      <c r="B264" s="8"/>
      <c r="D264" s="9"/>
      <c r="F264" s="9"/>
      <c r="H264" s="9"/>
      <c r="J264" s="34"/>
      <c r="K264" s="88"/>
      <c r="L264" s="34"/>
      <c r="M264" s="44"/>
      <c r="N264" s="45"/>
    </row>
    <row r="265" spans="2:14" s="7" customFormat="1" ht="15" customHeight="1">
      <c r="B265" s="8"/>
      <c r="D265" s="9"/>
      <c r="F265" s="9"/>
      <c r="H265" s="9"/>
      <c r="J265" s="34"/>
      <c r="K265" s="88"/>
      <c r="L265" s="34"/>
      <c r="M265" s="44"/>
      <c r="N265" s="45"/>
    </row>
    <row r="266" spans="2:14" s="7" customFormat="1" ht="15" customHeight="1">
      <c r="B266" s="8"/>
      <c r="D266" s="9"/>
      <c r="F266" s="9"/>
      <c r="H266" s="9"/>
      <c r="J266" s="34"/>
      <c r="K266" s="88"/>
      <c r="L266" s="34"/>
      <c r="M266" s="44"/>
      <c r="N266" s="45"/>
    </row>
    <row r="267" spans="2:14" s="7" customFormat="1" ht="15" customHeight="1">
      <c r="B267" s="8"/>
      <c r="D267" s="9"/>
      <c r="F267" s="9"/>
      <c r="H267" s="9"/>
      <c r="J267" s="34"/>
      <c r="K267" s="88"/>
      <c r="L267" s="34"/>
      <c r="M267" s="44"/>
      <c r="N267" s="45"/>
    </row>
    <row r="268" spans="2:14" s="7" customFormat="1" ht="15" customHeight="1">
      <c r="B268" s="8"/>
      <c r="D268" s="9"/>
      <c r="F268" s="9"/>
      <c r="H268" s="9"/>
      <c r="J268" s="34"/>
      <c r="K268" s="88"/>
      <c r="L268" s="34"/>
      <c r="M268" s="44"/>
      <c r="N268" s="45"/>
    </row>
    <row r="269" spans="2:14" s="7" customFormat="1" ht="15" customHeight="1">
      <c r="B269" s="8"/>
      <c r="D269" s="9"/>
      <c r="F269" s="9"/>
      <c r="H269" s="9"/>
      <c r="J269" s="34"/>
      <c r="K269" s="88"/>
      <c r="L269" s="34"/>
      <c r="M269" s="44"/>
      <c r="N269" s="45"/>
    </row>
    <row r="270" spans="2:14" s="7" customFormat="1" ht="15" customHeight="1">
      <c r="B270" s="8"/>
      <c r="D270" s="9"/>
      <c r="F270" s="9"/>
      <c r="H270" s="9"/>
      <c r="J270" s="34"/>
      <c r="K270" s="88"/>
      <c r="L270" s="34"/>
      <c r="M270" s="44"/>
      <c r="N270" s="45"/>
    </row>
    <row r="271" spans="2:14" s="7" customFormat="1" ht="15" customHeight="1">
      <c r="B271" s="8"/>
      <c r="D271" s="9"/>
      <c r="F271" s="9"/>
      <c r="H271" s="9"/>
      <c r="J271" s="34"/>
      <c r="K271" s="88"/>
      <c r="L271" s="34"/>
      <c r="M271" s="44"/>
      <c r="N271" s="45"/>
    </row>
    <row r="272" spans="2:14" s="7" customFormat="1" ht="15" customHeight="1">
      <c r="B272" s="8"/>
      <c r="D272" s="9"/>
      <c r="F272" s="9"/>
      <c r="H272" s="9"/>
      <c r="J272" s="34"/>
      <c r="K272" s="88"/>
      <c r="L272" s="34"/>
      <c r="M272" s="44"/>
      <c r="N272" s="45"/>
    </row>
    <row r="273" spans="2:14" s="7" customFormat="1" ht="15" customHeight="1">
      <c r="B273" s="8"/>
      <c r="D273" s="9"/>
      <c r="F273" s="9"/>
      <c r="H273" s="9"/>
      <c r="J273" s="34"/>
      <c r="K273" s="88"/>
      <c r="L273" s="34"/>
      <c r="M273" s="44"/>
      <c r="N273" s="45"/>
    </row>
    <row r="274" spans="2:14" s="7" customFormat="1" ht="15" customHeight="1">
      <c r="B274" s="8"/>
      <c r="D274" s="9"/>
      <c r="F274" s="9"/>
      <c r="H274" s="9"/>
      <c r="J274" s="34"/>
      <c r="K274" s="88"/>
      <c r="L274" s="34"/>
      <c r="M274" s="44"/>
      <c r="N274" s="45"/>
    </row>
    <row r="275" spans="2:14" s="7" customFormat="1" ht="15" customHeight="1">
      <c r="B275" s="8"/>
      <c r="D275" s="9"/>
      <c r="F275" s="9"/>
      <c r="H275" s="9"/>
      <c r="J275" s="34"/>
      <c r="K275" s="88"/>
      <c r="L275" s="34"/>
      <c r="M275" s="44"/>
      <c r="N275" s="45"/>
    </row>
    <row r="276" spans="2:14" s="7" customFormat="1" ht="15" customHeight="1">
      <c r="B276" s="8"/>
      <c r="D276" s="9"/>
      <c r="F276" s="9"/>
      <c r="H276" s="9"/>
      <c r="J276" s="34"/>
      <c r="K276" s="88"/>
      <c r="L276" s="34"/>
      <c r="M276" s="44"/>
      <c r="N276" s="45"/>
    </row>
    <row r="277" spans="2:14" s="7" customFormat="1" ht="15" customHeight="1">
      <c r="B277" s="8"/>
      <c r="D277" s="9"/>
      <c r="F277" s="9"/>
      <c r="H277" s="9"/>
      <c r="J277" s="34"/>
      <c r="K277" s="88"/>
      <c r="L277" s="34"/>
      <c r="M277" s="44"/>
      <c r="N277" s="45"/>
    </row>
    <row r="278" spans="2:14" s="7" customFormat="1" ht="15" customHeight="1">
      <c r="B278" s="8"/>
      <c r="D278" s="9"/>
      <c r="F278" s="9"/>
      <c r="H278" s="9"/>
      <c r="J278" s="34"/>
      <c r="K278" s="88"/>
      <c r="L278" s="34"/>
      <c r="M278" s="44"/>
      <c r="N278" s="45"/>
    </row>
    <row r="279" spans="2:14" s="7" customFormat="1" ht="15" customHeight="1">
      <c r="B279" s="8"/>
      <c r="D279" s="9"/>
      <c r="F279" s="9"/>
      <c r="H279" s="9"/>
      <c r="J279" s="34"/>
      <c r="K279" s="88"/>
      <c r="L279" s="34"/>
      <c r="M279" s="44"/>
      <c r="N279" s="45"/>
    </row>
    <row r="280" spans="2:14" s="7" customFormat="1" ht="15" customHeight="1">
      <c r="B280" s="8"/>
      <c r="D280" s="9"/>
      <c r="F280" s="9"/>
      <c r="H280" s="9"/>
      <c r="J280" s="34"/>
      <c r="K280" s="88"/>
      <c r="L280" s="34"/>
      <c r="M280" s="44"/>
      <c r="N280" s="45"/>
    </row>
    <row r="281" spans="2:14" s="7" customFormat="1" ht="15" customHeight="1">
      <c r="B281" s="8"/>
      <c r="D281" s="9"/>
      <c r="F281" s="9"/>
      <c r="H281" s="9"/>
      <c r="J281" s="34"/>
      <c r="K281" s="88"/>
      <c r="L281" s="34"/>
      <c r="M281" s="44"/>
      <c r="N281" s="45"/>
    </row>
    <row r="282" spans="2:14" s="7" customFormat="1" ht="15" customHeight="1">
      <c r="B282" s="8"/>
      <c r="D282" s="9"/>
      <c r="F282" s="9"/>
      <c r="H282" s="9"/>
      <c r="J282" s="34"/>
      <c r="K282" s="88"/>
      <c r="L282" s="34"/>
      <c r="M282" s="44"/>
      <c r="N282" s="45"/>
    </row>
    <row r="283" spans="2:14" s="7" customFormat="1" ht="15" customHeight="1">
      <c r="B283" s="8"/>
      <c r="D283" s="9"/>
      <c r="F283" s="9"/>
      <c r="H283" s="9"/>
      <c r="J283" s="34"/>
      <c r="K283" s="88"/>
      <c r="L283" s="34"/>
      <c r="M283" s="44"/>
      <c r="N283" s="45"/>
    </row>
    <row r="284" spans="2:14" s="7" customFormat="1" ht="15" customHeight="1">
      <c r="B284" s="8"/>
      <c r="D284" s="9"/>
      <c r="F284" s="9"/>
      <c r="H284" s="9"/>
      <c r="J284" s="34"/>
      <c r="K284" s="88"/>
      <c r="L284" s="34"/>
      <c r="M284" s="44"/>
      <c r="N284" s="45"/>
    </row>
    <row r="285" spans="2:14" s="7" customFormat="1" ht="15" customHeight="1">
      <c r="B285" s="8"/>
      <c r="D285" s="9"/>
      <c r="F285" s="9"/>
      <c r="H285" s="9"/>
      <c r="J285" s="34"/>
      <c r="K285" s="88"/>
      <c r="L285" s="34"/>
      <c r="M285" s="44"/>
      <c r="N285" s="45"/>
    </row>
    <row r="286" spans="2:14" s="7" customFormat="1" ht="15" customHeight="1">
      <c r="B286" s="8"/>
      <c r="D286" s="9"/>
      <c r="F286" s="9"/>
      <c r="H286" s="9"/>
      <c r="J286" s="34"/>
      <c r="K286" s="88"/>
      <c r="L286" s="34"/>
      <c r="M286" s="44"/>
      <c r="N286" s="45"/>
    </row>
    <row r="287" spans="2:14" s="7" customFormat="1" ht="15" customHeight="1">
      <c r="B287" s="8"/>
      <c r="D287" s="9"/>
      <c r="F287" s="9"/>
      <c r="H287" s="9"/>
      <c r="J287" s="34"/>
      <c r="K287" s="88"/>
      <c r="L287" s="34"/>
      <c r="M287" s="44"/>
      <c r="N287" s="45"/>
    </row>
    <row r="288" spans="2:14" s="7" customFormat="1" ht="15" customHeight="1">
      <c r="B288" s="8"/>
      <c r="D288" s="9"/>
      <c r="F288" s="9"/>
      <c r="H288" s="9"/>
      <c r="J288" s="34"/>
      <c r="K288" s="88"/>
      <c r="L288" s="34"/>
      <c r="M288" s="44"/>
      <c r="N288" s="45"/>
    </row>
    <row r="289" spans="2:14" s="7" customFormat="1" ht="15" customHeight="1">
      <c r="B289" s="8"/>
      <c r="D289" s="9"/>
      <c r="F289" s="9"/>
      <c r="H289" s="9"/>
      <c r="J289" s="34"/>
      <c r="K289" s="88"/>
      <c r="L289" s="34"/>
      <c r="M289" s="44"/>
      <c r="N289" s="45"/>
    </row>
    <row r="290" spans="2:14" s="7" customFormat="1" ht="15" customHeight="1">
      <c r="B290" s="8"/>
      <c r="D290" s="9"/>
      <c r="F290" s="9"/>
      <c r="H290" s="9"/>
      <c r="J290" s="34"/>
      <c r="K290" s="88"/>
      <c r="L290" s="34"/>
      <c r="M290" s="44"/>
      <c r="N290" s="45"/>
    </row>
    <row r="291" spans="2:14" s="7" customFormat="1" ht="15" customHeight="1">
      <c r="B291" s="8"/>
      <c r="D291" s="9"/>
      <c r="F291" s="9"/>
      <c r="H291" s="9"/>
      <c r="J291" s="34"/>
      <c r="K291" s="88"/>
      <c r="L291" s="34"/>
      <c r="M291" s="44"/>
      <c r="N291" s="45"/>
    </row>
    <row r="292" spans="2:14" s="7" customFormat="1" ht="15" customHeight="1">
      <c r="B292" s="8"/>
      <c r="D292" s="9"/>
      <c r="F292" s="9"/>
      <c r="H292" s="9"/>
      <c r="J292" s="34"/>
      <c r="K292" s="88"/>
      <c r="L292" s="34"/>
      <c r="M292" s="44"/>
      <c r="N292" s="45"/>
    </row>
    <row r="293" spans="2:14" s="7" customFormat="1" ht="15" customHeight="1">
      <c r="B293" s="8"/>
      <c r="D293" s="9"/>
      <c r="F293" s="9"/>
      <c r="H293" s="9"/>
      <c r="J293" s="34"/>
      <c r="K293" s="88"/>
      <c r="L293" s="34"/>
      <c r="M293" s="44"/>
      <c r="N293" s="45"/>
    </row>
    <row r="294" spans="2:14" s="7" customFormat="1" ht="15" customHeight="1">
      <c r="B294" s="8"/>
      <c r="D294" s="9"/>
      <c r="F294" s="9"/>
      <c r="H294" s="9"/>
      <c r="J294" s="34"/>
      <c r="K294" s="88"/>
      <c r="L294" s="34"/>
      <c r="M294" s="44"/>
      <c r="N294" s="45"/>
    </row>
    <row r="295" spans="2:14" s="7" customFormat="1" ht="15" customHeight="1">
      <c r="B295" s="8"/>
      <c r="D295" s="9"/>
      <c r="F295" s="9"/>
      <c r="H295" s="9"/>
      <c r="J295" s="34"/>
      <c r="K295" s="88"/>
      <c r="L295" s="34"/>
      <c r="M295" s="44"/>
      <c r="N295" s="45"/>
    </row>
    <row r="296" spans="2:14" s="7" customFormat="1" ht="15" customHeight="1">
      <c r="B296" s="8"/>
      <c r="D296" s="9"/>
      <c r="F296" s="9"/>
      <c r="H296" s="9"/>
      <c r="J296" s="34"/>
      <c r="K296" s="88"/>
      <c r="L296" s="34"/>
      <c r="M296" s="44"/>
      <c r="N296" s="45"/>
    </row>
    <row r="297" spans="2:14" s="7" customFormat="1" ht="15" customHeight="1">
      <c r="B297" s="8"/>
      <c r="D297" s="9"/>
      <c r="F297" s="9"/>
      <c r="H297" s="9"/>
      <c r="J297" s="34"/>
      <c r="K297" s="88"/>
      <c r="L297" s="34"/>
      <c r="M297" s="44"/>
      <c r="N297" s="45"/>
    </row>
    <row r="298" spans="2:14" s="7" customFormat="1" ht="15" customHeight="1">
      <c r="B298" s="8"/>
      <c r="D298" s="9"/>
      <c r="F298" s="9"/>
      <c r="H298" s="9"/>
      <c r="J298" s="34"/>
      <c r="K298" s="88"/>
      <c r="L298" s="34"/>
      <c r="M298" s="44"/>
      <c r="N298" s="45"/>
    </row>
    <row r="299" spans="2:14" s="7" customFormat="1" ht="15" customHeight="1">
      <c r="B299" s="8"/>
      <c r="D299" s="9"/>
      <c r="F299" s="9"/>
      <c r="H299" s="9"/>
      <c r="J299" s="34"/>
      <c r="K299" s="88"/>
      <c r="L299" s="34"/>
      <c r="M299" s="44"/>
      <c r="N299" s="45"/>
    </row>
    <row r="300" spans="2:14" s="7" customFormat="1" ht="15" customHeight="1">
      <c r="B300" s="8"/>
      <c r="D300" s="9"/>
      <c r="F300" s="9"/>
      <c r="H300" s="9"/>
      <c r="J300" s="34"/>
      <c r="K300" s="88"/>
      <c r="L300" s="34"/>
      <c r="M300" s="44"/>
      <c r="N300" s="45"/>
    </row>
    <row r="301" spans="2:14" s="7" customFormat="1" ht="15" customHeight="1">
      <c r="B301" s="8"/>
      <c r="D301" s="9"/>
      <c r="F301" s="9"/>
      <c r="H301" s="9"/>
      <c r="J301" s="34"/>
      <c r="K301" s="88"/>
      <c r="L301" s="34"/>
      <c r="M301" s="44"/>
      <c r="N301" s="45"/>
    </row>
    <row r="302" spans="2:14" s="7" customFormat="1" ht="15" customHeight="1">
      <c r="B302" s="8"/>
      <c r="D302" s="9"/>
      <c r="F302" s="9"/>
      <c r="H302" s="9"/>
      <c r="J302" s="34"/>
      <c r="K302" s="88"/>
      <c r="L302" s="34"/>
      <c r="M302" s="44"/>
      <c r="N302" s="45"/>
    </row>
    <row r="303" spans="2:14" s="7" customFormat="1" ht="15" customHeight="1">
      <c r="B303" s="8"/>
      <c r="D303" s="9"/>
      <c r="F303" s="9"/>
      <c r="H303" s="9"/>
      <c r="J303" s="34"/>
      <c r="K303" s="88"/>
      <c r="L303" s="34"/>
      <c r="M303" s="44"/>
      <c r="N303" s="45"/>
    </row>
    <row r="304" spans="2:14" s="7" customFormat="1" ht="15" customHeight="1">
      <c r="B304" s="8"/>
      <c r="D304" s="9"/>
      <c r="F304" s="9"/>
      <c r="H304" s="9"/>
      <c r="J304" s="34"/>
      <c r="K304" s="88"/>
      <c r="L304" s="34"/>
      <c r="M304" s="44"/>
      <c r="N304" s="45"/>
    </row>
    <row r="305" spans="2:14" s="7" customFormat="1" ht="15" customHeight="1">
      <c r="B305" s="8"/>
      <c r="D305" s="9"/>
      <c r="F305" s="9"/>
      <c r="H305" s="9"/>
      <c r="J305" s="34"/>
      <c r="K305" s="88"/>
      <c r="L305" s="34"/>
      <c r="M305" s="44"/>
      <c r="N305" s="45"/>
    </row>
    <row r="306" spans="2:14" s="7" customFormat="1" ht="15" customHeight="1">
      <c r="B306" s="8"/>
      <c r="D306" s="9"/>
      <c r="F306" s="9"/>
      <c r="H306" s="9"/>
      <c r="J306" s="34"/>
      <c r="K306" s="88"/>
      <c r="L306" s="34"/>
      <c r="M306" s="44"/>
      <c r="N306" s="45"/>
    </row>
    <row r="307" spans="2:14" s="7" customFormat="1" ht="15" customHeight="1">
      <c r="B307" s="8"/>
      <c r="D307" s="9"/>
      <c r="F307" s="9"/>
      <c r="H307" s="9"/>
      <c r="J307" s="34"/>
      <c r="K307" s="88"/>
      <c r="L307" s="34"/>
      <c r="M307" s="44"/>
      <c r="N307" s="45"/>
    </row>
    <row r="308" spans="2:14" s="7" customFormat="1" ht="15" customHeight="1">
      <c r="B308" s="8"/>
      <c r="D308" s="9"/>
      <c r="F308" s="9"/>
      <c r="H308" s="9"/>
      <c r="J308" s="34"/>
      <c r="K308" s="88"/>
      <c r="L308" s="34"/>
      <c r="M308" s="44"/>
      <c r="N308" s="45"/>
    </row>
    <row r="309" spans="2:14" s="7" customFormat="1" ht="15" customHeight="1">
      <c r="B309" s="8"/>
      <c r="D309" s="9"/>
      <c r="F309" s="9"/>
      <c r="H309" s="9"/>
      <c r="J309" s="34"/>
      <c r="K309" s="88"/>
      <c r="L309" s="34"/>
      <c r="M309" s="44"/>
      <c r="N309" s="45"/>
    </row>
    <row r="310" spans="2:14" s="7" customFormat="1" ht="15" customHeight="1">
      <c r="B310" s="8"/>
      <c r="D310" s="9"/>
      <c r="F310" s="9"/>
      <c r="H310" s="9"/>
      <c r="J310" s="34"/>
      <c r="K310" s="88"/>
      <c r="L310" s="34"/>
      <c r="M310" s="44"/>
      <c r="N310" s="45"/>
    </row>
    <row r="311" spans="2:14" s="7" customFormat="1" ht="15" customHeight="1">
      <c r="B311" s="8"/>
      <c r="D311" s="9"/>
      <c r="F311" s="9"/>
      <c r="H311" s="9"/>
      <c r="J311" s="34"/>
      <c r="K311" s="88"/>
      <c r="L311" s="34"/>
      <c r="M311" s="44"/>
      <c r="N311" s="45"/>
    </row>
    <row r="312" spans="2:14" s="7" customFormat="1" ht="15" customHeight="1">
      <c r="B312" s="8"/>
      <c r="D312" s="9"/>
      <c r="F312" s="9"/>
      <c r="H312" s="9"/>
      <c r="J312" s="34"/>
      <c r="K312" s="88"/>
      <c r="L312" s="34"/>
      <c r="M312" s="44"/>
      <c r="N312" s="45"/>
    </row>
    <row r="313" spans="2:14" s="7" customFormat="1" ht="15" customHeight="1">
      <c r="B313" s="8"/>
      <c r="D313" s="9"/>
      <c r="F313" s="9"/>
      <c r="H313" s="9"/>
      <c r="J313" s="34"/>
      <c r="K313" s="88"/>
      <c r="L313" s="34"/>
      <c r="M313" s="44"/>
      <c r="N313" s="45"/>
    </row>
    <row r="314" spans="2:14" s="7" customFormat="1" ht="15" customHeight="1">
      <c r="B314" s="8"/>
      <c r="D314" s="9"/>
      <c r="F314" s="9"/>
      <c r="H314" s="9"/>
      <c r="J314" s="34"/>
      <c r="K314" s="88"/>
      <c r="L314" s="34"/>
      <c r="M314" s="44"/>
      <c r="N314" s="45"/>
    </row>
    <row r="315" spans="2:14" s="7" customFormat="1" ht="15" customHeight="1">
      <c r="B315" s="8"/>
      <c r="D315" s="9"/>
      <c r="F315" s="9"/>
      <c r="H315" s="9"/>
      <c r="J315" s="34"/>
      <c r="K315" s="88"/>
      <c r="L315" s="34"/>
      <c r="M315" s="44"/>
      <c r="N315" s="45"/>
    </row>
    <row r="316" spans="2:14" s="7" customFormat="1" ht="15" customHeight="1">
      <c r="B316" s="8"/>
      <c r="D316" s="9"/>
      <c r="F316" s="9"/>
      <c r="H316" s="9"/>
      <c r="J316" s="34"/>
      <c r="K316" s="88"/>
      <c r="L316" s="34"/>
      <c r="M316" s="44"/>
      <c r="N316" s="45"/>
    </row>
    <row r="317" spans="2:14" s="7" customFormat="1" ht="15" customHeight="1">
      <c r="B317" s="8"/>
      <c r="D317" s="9"/>
      <c r="F317" s="9"/>
      <c r="H317" s="9"/>
      <c r="J317" s="34"/>
      <c r="K317" s="88"/>
      <c r="L317" s="34"/>
      <c r="M317" s="44"/>
      <c r="N317" s="45"/>
    </row>
    <row r="318" spans="2:14" s="7" customFormat="1" ht="15" customHeight="1">
      <c r="B318" s="8"/>
      <c r="D318" s="9"/>
      <c r="F318" s="9"/>
      <c r="H318" s="9"/>
      <c r="J318" s="34"/>
      <c r="K318" s="88"/>
      <c r="L318" s="34"/>
      <c r="M318" s="44"/>
      <c r="N318" s="45"/>
    </row>
    <row r="319" spans="2:14" s="7" customFormat="1" ht="15" customHeight="1">
      <c r="B319" s="8"/>
      <c r="D319" s="9"/>
      <c r="F319" s="9"/>
      <c r="H319" s="9"/>
      <c r="J319" s="34"/>
      <c r="K319" s="88"/>
      <c r="L319" s="34"/>
      <c r="M319" s="44"/>
      <c r="N319" s="45"/>
    </row>
    <row r="320" spans="2:14" s="7" customFormat="1" ht="15" customHeight="1">
      <c r="B320" s="8"/>
      <c r="D320" s="9"/>
      <c r="F320" s="9"/>
      <c r="H320" s="9"/>
      <c r="J320" s="34"/>
      <c r="K320" s="88"/>
      <c r="L320" s="34"/>
      <c r="M320" s="44"/>
      <c r="N320" s="45"/>
    </row>
    <row r="321" spans="2:14" s="7" customFormat="1" ht="15" customHeight="1">
      <c r="B321" s="8"/>
      <c r="D321" s="9"/>
      <c r="F321" s="9"/>
      <c r="H321" s="9"/>
      <c r="J321" s="34"/>
      <c r="K321" s="88"/>
      <c r="L321" s="34"/>
      <c r="M321" s="44"/>
      <c r="N321" s="45"/>
    </row>
    <row r="322" spans="2:14" s="7" customFormat="1" ht="15" customHeight="1">
      <c r="B322" s="8"/>
      <c r="D322" s="9"/>
      <c r="F322" s="9"/>
      <c r="H322" s="9"/>
      <c r="J322" s="34"/>
      <c r="K322" s="88"/>
      <c r="L322" s="34"/>
      <c r="M322" s="44"/>
      <c r="N322" s="45"/>
    </row>
    <row r="323" spans="2:14" s="7" customFormat="1" ht="15" customHeight="1">
      <c r="B323" s="8"/>
      <c r="D323" s="9"/>
      <c r="F323" s="9"/>
      <c r="H323" s="9"/>
      <c r="J323" s="34"/>
      <c r="K323" s="88"/>
      <c r="L323" s="34"/>
      <c r="M323" s="44"/>
      <c r="N323" s="45"/>
    </row>
    <row r="324" spans="2:14" s="7" customFormat="1" ht="15" customHeight="1">
      <c r="B324" s="8"/>
      <c r="D324" s="9"/>
      <c r="F324" s="9"/>
      <c r="H324" s="9"/>
      <c r="J324" s="34"/>
      <c r="K324" s="88"/>
      <c r="L324" s="34"/>
      <c r="M324" s="44"/>
      <c r="N324" s="45"/>
    </row>
    <row r="325" spans="2:14" s="7" customFormat="1" ht="15" customHeight="1">
      <c r="B325" s="8"/>
      <c r="D325" s="9"/>
      <c r="F325" s="9"/>
      <c r="H325" s="9"/>
      <c r="J325" s="34"/>
      <c r="K325" s="88"/>
      <c r="L325" s="34"/>
      <c r="M325" s="44"/>
      <c r="N325" s="45"/>
    </row>
    <row r="326" spans="2:14" s="7" customFormat="1" ht="15" customHeight="1">
      <c r="B326" s="8"/>
      <c r="D326" s="9"/>
      <c r="F326" s="9"/>
      <c r="H326" s="9"/>
      <c r="J326" s="34"/>
      <c r="K326" s="88"/>
      <c r="L326" s="34"/>
      <c r="M326" s="44"/>
      <c r="N326" s="45"/>
    </row>
    <row r="327" spans="2:14" s="7" customFormat="1" ht="15" customHeight="1">
      <c r="B327" s="8"/>
      <c r="D327" s="9"/>
      <c r="F327" s="9"/>
      <c r="H327" s="9"/>
      <c r="J327" s="34"/>
      <c r="K327" s="88"/>
      <c r="L327" s="34"/>
      <c r="M327" s="44"/>
      <c r="N327" s="45"/>
    </row>
    <row r="328" spans="2:14" s="7" customFormat="1" ht="15" customHeight="1">
      <c r="B328" s="8"/>
      <c r="D328" s="9"/>
      <c r="F328" s="9"/>
      <c r="H328" s="9"/>
      <c r="J328" s="34"/>
      <c r="K328" s="88"/>
      <c r="L328" s="34"/>
      <c r="M328" s="44"/>
      <c r="N328" s="45"/>
    </row>
    <row r="329" spans="2:14" s="7" customFormat="1" ht="15" customHeight="1">
      <c r="B329" s="8"/>
      <c r="D329" s="9"/>
      <c r="F329" s="9"/>
      <c r="H329" s="9"/>
      <c r="J329" s="34"/>
      <c r="K329" s="88"/>
      <c r="L329" s="34"/>
      <c r="M329" s="44"/>
      <c r="N329" s="45"/>
    </row>
    <row r="330" spans="2:14" s="7" customFormat="1" ht="15" customHeight="1">
      <c r="B330" s="8"/>
      <c r="D330" s="9"/>
      <c r="F330" s="9"/>
      <c r="H330" s="9"/>
      <c r="J330" s="34"/>
      <c r="K330" s="88"/>
      <c r="L330" s="34"/>
      <c r="M330" s="44"/>
      <c r="N330" s="45"/>
    </row>
    <row r="331" spans="2:14" s="7" customFormat="1" ht="15" customHeight="1">
      <c r="B331" s="8"/>
      <c r="D331" s="9"/>
      <c r="F331" s="9"/>
      <c r="H331" s="9"/>
      <c r="J331" s="34"/>
      <c r="K331" s="88"/>
      <c r="L331" s="34"/>
      <c r="M331" s="44"/>
      <c r="N331" s="45"/>
    </row>
    <row r="332" spans="2:14" s="7" customFormat="1" ht="15" customHeight="1">
      <c r="B332" s="8"/>
      <c r="D332" s="9"/>
      <c r="F332" s="9"/>
      <c r="H332" s="9"/>
      <c r="J332" s="34"/>
      <c r="K332" s="88"/>
      <c r="L332" s="34"/>
      <c r="M332" s="44"/>
      <c r="N332" s="45"/>
    </row>
    <row r="333" spans="2:14" s="7" customFormat="1" ht="15" customHeight="1">
      <c r="B333" s="8"/>
      <c r="D333" s="9"/>
      <c r="F333" s="9"/>
      <c r="H333" s="9"/>
      <c r="J333" s="34"/>
      <c r="K333" s="88"/>
      <c r="L333" s="34"/>
      <c r="M333" s="44"/>
      <c r="N333" s="45"/>
    </row>
    <row r="334" spans="2:14" s="7" customFormat="1" ht="15" customHeight="1">
      <c r="B334" s="8"/>
      <c r="D334" s="9"/>
      <c r="F334" s="9"/>
      <c r="H334" s="9"/>
      <c r="J334" s="34"/>
      <c r="K334" s="88"/>
      <c r="L334" s="34"/>
      <c r="M334" s="44"/>
      <c r="N334" s="45"/>
    </row>
    <row r="335" spans="2:14" s="7" customFormat="1" ht="15" customHeight="1">
      <c r="B335" s="8"/>
      <c r="D335" s="9"/>
      <c r="F335" s="9"/>
      <c r="H335" s="9"/>
      <c r="J335" s="34"/>
      <c r="K335" s="88"/>
      <c r="L335" s="34"/>
      <c r="M335" s="44"/>
      <c r="N335" s="45"/>
    </row>
    <row r="336" spans="2:14" s="7" customFormat="1" ht="15" customHeight="1">
      <c r="B336" s="8"/>
      <c r="D336" s="9"/>
      <c r="F336" s="9"/>
      <c r="H336" s="9"/>
      <c r="J336" s="34"/>
      <c r="K336" s="88"/>
      <c r="L336" s="34"/>
      <c r="M336" s="44"/>
      <c r="N336" s="45"/>
    </row>
    <row r="337" spans="2:14" s="7" customFormat="1" ht="15" customHeight="1">
      <c r="B337" s="8"/>
      <c r="D337" s="9"/>
      <c r="F337" s="9"/>
      <c r="H337" s="9"/>
      <c r="J337" s="34"/>
      <c r="K337" s="88"/>
      <c r="L337" s="34"/>
      <c r="M337" s="44"/>
      <c r="N337" s="45"/>
    </row>
    <row r="338" spans="2:14" s="7" customFormat="1" ht="15" customHeight="1">
      <c r="B338" s="8"/>
      <c r="D338" s="9"/>
      <c r="F338" s="9"/>
      <c r="H338" s="9"/>
      <c r="J338" s="34"/>
      <c r="K338" s="88"/>
      <c r="L338" s="34"/>
      <c r="M338" s="44"/>
      <c r="N338" s="45"/>
    </row>
    <row r="339" spans="2:14" s="7" customFormat="1" ht="15" customHeight="1">
      <c r="B339" s="8"/>
      <c r="D339" s="9"/>
      <c r="F339" s="9"/>
      <c r="H339" s="9"/>
      <c r="J339" s="34"/>
      <c r="K339" s="88"/>
      <c r="L339" s="34"/>
      <c r="M339" s="44"/>
      <c r="N339" s="45"/>
    </row>
    <row r="340" spans="2:14" s="7" customFormat="1" ht="15" customHeight="1">
      <c r="B340" s="8"/>
      <c r="D340" s="9"/>
      <c r="F340" s="9"/>
      <c r="H340" s="9"/>
      <c r="J340" s="34"/>
      <c r="K340" s="88"/>
      <c r="L340" s="34"/>
      <c r="M340" s="44"/>
      <c r="N340" s="45"/>
    </row>
    <row r="341" spans="2:14" s="7" customFormat="1" ht="15" customHeight="1">
      <c r="B341" s="8"/>
      <c r="D341" s="9"/>
      <c r="F341" s="9"/>
      <c r="H341" s="9"/>
      <c r="J341" s="34"/>
      <c r="K341" s="88"/>
      <c r="L341" s="34"/>
      <c r="M341" s="44"/>
      <c r="N341" s="45"/>
    </row>
    <row r="342" spans="2:14" s="7" customFormat="1" ht="15" customHeight="1">
      <c r="B342" s="8"/>
      <c r="D342" s="9"/>
      <c r="F342" s="9"/>
      <c r="H342" s="9"/>
      <c r="J342" s="34"/>
      <c r="K342" s="88"/>
      <c r="L342" s="34"/>
      <c r="M342" s="44"/>
      <c r="N342" s="45"/>
    </row>
    <row r="343" spans="2:14" s="7" customFormat="1" ht="15" customHeight="1">
      <c r="B343" s="8"/>
      <c r="D343" s="9"/>
      <c r="F343" s="9"/>
      <c r="H343" s="9"/>
      <c r="J343" s="34"/>
      <c r="K343" s="88"/>
      <c r="L343" s="34"/>
      <c r="M343" s="44"/>
      <c r="N343" s="45"/>
    </row>
    <row r="344" spans="2:14" s="7" customFormat="1" ht="15" customHeight="1">
      <c r="B344" s="8"/>
      <c r="D344" s="9"/>
      <c r="F344" s="9"/>
      <c r="H344" s="9"/>
      <c r="J344" s="34"/>
      <c r="K344" s="88"/>
      <c r="L344" s="34"/>
      <c r="M344" s="44"/>
      <c r="N344" s="45"/>
    </row>
    <row r="345" spans="2:14" s="7" customFormat="1" ht="15" customHeight="1">
      <c r="B345" s="8"/>
      <c r="D345" s="9"/>
      <c r="F345" s="9"/>
      <c r="H345" s="9"/>
      <c r="J345" s="34"/>
      <c r="K345" s="88"/>
      <c r="L345" s="34"/>
      <c r="M345" s="44"/>
      <c r="N345" s="45"/>
    </row>
    <row r="346" spans="2:14" s="7" customFormat="1" ht="15" customHeight="1">
      <c r="B346" s="8"/>
      <c r="D346" s="9"/>
      <c r="F346" s="9"/>
      <c r="H346" s="9"/>
      <c r="J346" s="34"/>
      <c r="K346" s="88"/>
      <c r="L346" s="34"/>
      <c r="M346" s="44"/>
      <c r="N346" s="45"/>
    </row>
    <row r="347" spans="2:14" s="7" customFormat="1" ht="15" customHeight="1">
      <c r="B347" s="8"/>
      <c r="D347" s="9"/>
      <c r="F347" s="9"/>
      <c r="H347" s="9"/>
      <c r="J347" s="34"/>
      <c r="K347" s="88"/>
      <c r="L347" s="34"/>
      <c r="M347" s="44"/>
      <c r="N347" s="45"/>
    </row>
    <row r="348" spans="2:14" s="7" customFormat="1" ht="15" customHeight="1">
      <c r="B348" s="8"/>
      <c r="D348" s="9"/>
      <c r="F348" s="9"/>
      <c r="H348" s="9"/>
      <c r="J348" s="34"/>
      <c r="K348" s="88"/>
      <c r="L348" s="34"/>
      <c r="M348" s="44"/>
      <c r="N348" s="45"/>
    </row>
    <row r="349" spans="2:14" s="7" customFormat="1" ht="15" customHeight="1">
      <c r="B349" s="8"/>
      <c r="D349" s="9"/>
      <c r="F349" s="9"/>
      <c r="H349" s="9"/>
      <c r="J349" s="34"/>
      <c r="K349" s="88"/>
      <c r="L349" s="34"/>
      <c r="M349" s="44"/>
      <c r="N349" s="45"/>
    </row>
    <row r="350" spans="2:14" s="7" customFormat="1" ht="15" customHeight="1">
      <c r="B350" s="8"/>
      <c r="D350" s="9"/>
      <c r="F350" s="9"/>
      <c r="H350" s="9"/>
      <c r="J350" s="34"/>
      <c r="K350" s="88"/>
      <c r="L350" s="34"/>
      <c r="M350" s="44"/>
      <c r="N350" s="45"/>
    </row>
    <row r="351" spans="2:14" s="7" customFormat="1" ht="15" customHeight="1">
      <c r="B351" s="8"/>
      <c r="D351" s="9"/>
      <c r="F351" s="9"/>
      <c r="H351" s="9"/>
      <c r="J351" s="34"/>
      <c r="K351" s="88"/>
      <c r="L351" s="34"/>
      <c r="M351" s="44"/>
      <c r="N351" s="45"/>
    </row>
    <row r="352" spans="2:14" s="7" customFormat="1" ht="15" customHeight="1">
      <c r="B352" s="8"/>
      <c r="D352" s="9"/>
      <c r="F352" s="9"/>
      <c r="H352" s="9"/>
      <c r="J352" s="34"/>
      <c r="K352" s="88"/>
      <c r="L352" s="34"/>
      <c r="M352" s="44"/>
      <c r="N352" s="45"/>
    </row>
    <row r="353" spans="2:14" s="7" customFormat="1" ht="15" customHeight="1">
      <c r="B353" s="8"/>
      <c r="D353" s="9"/>
      <c r="F353" s="9"/>
      <c r="H353" s="9"/>
      <c r="J353" s="34"/>
      <c r="K353" s="88"/>
      <c r="L353" s="34"/>
      <c r="M353" s="44"/>
      <c r="N353" s="45"/>
    </row>
    <row r="354" spans="2:14" s="7" customFormat="1" ht="15" customHeight="1">
      <c r="B354" s="8"/>
      <c r="D354" s="9"/>
      <c r="F354" s="9"/>
      <c r="H354" s="9"/>
      <c r="J354" s="34"/>
      <c r="K354" s="88"/>
      <c r="L354" s="34"/>
      <c r="M354" s="44"/>
      <c r="N354" s="45"/>
    </row>
    <row r="355" spans="2:14" s="7" customFormat="1" ht="15" customHeight="1">
      <c r="B355" s="8"/>
      <c r="D355" s="9"/>
      <c r="F355" s="9"/>
      <c r="H355" s="9"/>
      <c r="J355" s="34"/>
      <c r="K355" s="88"/>
      <c r="L355" s="34"/>
      <c r="M355" s="44"/>
      <c r="N355" s="45"/>
    </row>
    <row r="356" spans="2:14" s="7" customFormat="1" ht="15" customHeight="1">
      <c r="B356" s="8"/>
      <c r="D356" s="9"/>
      <c r="F356" s="9"/>
      <c r="H356" s="9"/>
      <c r="J356" s="34"/>
      <c r="K356" s="88"/>
      <c r="L356" s="34"/>
      <c r="M356" s="44"/>
      <c r="N356" s="45"/>
    </row>
    <row r="357" spans="2:14" s="7" customFormat="1" ht="15" customHeight="1">
      <c r="B357" s="8"/>
      <c r="D357" s="9"/>
      <c r="F357" s="9"/>
      <c r="H357" s="9"/>
      <c r="J357" s="34"/>
      <c r="K357" s="88"/>
      <c r="L357" s="34"/>
      <c r="M357" s="44"/>
      <c r="N357" s="45"/>
    </row>
    <row r="358" spans="2:14" s="7" customFormat="1" ht="15" customHeight="1">
      <c r="B358" s="8"/>
      <c r="D358" s="9"/>
      <c r="F358" s="9"/>
      <c r="H358" s="9"/>
      <c r="J358" s="34"/>
      <c r="K358" s="88"/>
      <c r="L358" s="34"/>
      <c r="M358" s="44"/>
      <c r="N358" s="45"/>
    </row>
    <row r="359" spans="2:14" s="7" customFormat="1" ht="15" customHeight="1">
      <c r="B359" s="8"/>
      <c r="D359" s="9"/>
      <c r="F359" s="9"/>
      <c r="H359" s="9"/>
      <c r="J359" s="34"/>
      <c r="K359" s="88"/>
      <c r="L359" s="34"/>
      <c r="M359" s="44"/>
      <c r="N359" s="45"/>
    </row>
    <row r="360" spans="2:14" s="7" customFormat="1" ht="15" customHeight="1">
      <c r="B360" s="8"/>
      <c r="D360" s="9"/>
      <c r="F360" s="9"/>
      <c r="H360" s="9"/>
      <c r="J360" s="34"/>
      <c r="K360" s="88"/>
      <c r="L360" s="34"/>
      <c r="M360" s="44"/>
      <c r="N360" s="45"/>
    </row>
    <row r="361" spans="2:14" s="7" customFormat="1" ht="15" customHeight="1">
      <c r="B361" s="8"/>
      <c r="D361" s="9"/>
      <c r="F361" s="9"/>
      <c r="H361" s="9"/>
      <c r="J361" s="34"/>
      <c r="K361" s="88"/>
      <c r="L361" s="34"/>
      <c r="M361" s="44"/>
      <c r="N361" s="45"/>
    </row>
    <row r="362" spans="2:14" s="7" customFormat="1" ht="15" customHeight="1">
      <c r="B362" s="8"/>
      <c r="D362" s="9"/>
      <c r="F362" s="9"/>
      <c r="H362" s="9"/>
      <c r="J362" s="34"/>
      <c r="K362" s="88"/>
      <c r="L362" s="34"/>
      <c r="M362" s="44"/>
      <c r="N362" s="45"/>
    </row>
    <row r="363" spans="2:14" s="7" customFormat="1" ht="15" customHeight="1">
      <c r="B363" s="8"/>
      <c r="D363" s="9"/>
      <c r="F363" s="9"/>
      <c r="H363" s="9"/>
      <c r="J363" s="34"/>
      <c r="K363" s="88"/>
      <c r="L363" s="34"/>
      <c r="M363" s="44"/>
      <c r="N363" s="45"/>
    </row>
    <row r="364" spans="2:14" s="7" customFormat="1" ht="15" customHeight="1">
      <c r="B364" s="8"/>
      <c r="D364" s="9"/>
      <c r="F364" s="9"/>
      <c r="H364" s="9"/>
      <c r="J364" s="34"/>
      <c r="K364" s="88"/>
      <c r="L364" s="34"/>
      <c r="M364" s="44"/>
      <c r="N364" s="45"/>
    </row>
    <row r="365" spans="2:14" s="7" customFormat="1" ht="15" customHeight="1">
      <c r="B365" s="8"/>
      <c r="D365" s="9"/>
      <c r="F365" s="9"/>
      <c r="H365" s="9"/>
      <c r="J365" s="34"/>
      <c r="K365" s="88"/>
      <c r="L365" s="34"/>
      <c r="M365" s="44"/>
      <c r="N365" s="45"/>
    </row>
    <row r="366" spans="2:14" s="7" customFormat="1" ht="15" customHeight="1">
      <c r="B366" s="8"/>
      <c r="D366" s="9"/>
      <c r="F366" s="9"/>
      <c r="H366" s="9"/>
      <c r="J366" s="34"/>
      <c r="K366" s="88"/>
      <c r="L366" s="34"/>
      <c r="M366" s="44"/>
      <c r="N366" s="45"/>
    </row>
    <row r="367" spans="2:14" s="7" customFormat="1" ht="15" customHeight="1">
      <c r="B367" s="8"/>
      <c r="D367" s="9"/>
      <c r="F367" s="9"/>
      <c r="H367" s="9"/>
      <c r="J367" s="34"/>
      <c r="K367" s="88"/>
      <c r="L367" s="34"/>
      <c r="M367" s="44"/>
      <c r="N367" s="45"/>
    </row>
    <row r="368" spans="2:14" s="7" customFormat="1" ht="15" customHeight="1">
      <c r="B368" s="8"/>
      <c r="D368" s="9"/>
      <c r="F368" s="9"/>
      <c r="H368" s="9"/>
      <c r="J368" s="34"/>
      <c r="K368" s="88"/>
      <c r="L368" s="34"/>
      <c r="M368" s="44"/>
      <c r="N368" s="45"/>
    </row>
    <row r="369" spans="2:14" s="7" customFormat="1" ht="15" customHeight="1">
      <c r="B369" s="8"/>
      <c r="D369" s="9"/>
      <c r="F369" s="9"/>
      <c r="H369" s="9"/>
      <c r="J369" s="34"/>
      <c r="K369" s="88"/>
      <c r="L369" s="34"/>
      <c r="M369" s="44"/>
      <c r="N369" s="45"/>
    </row>
    <row r="370" spans="2:14" s="7" customFormat="1" ht="15" customHeight="1">
      <c r="B370" s="8"/>
      <c r="D370" s="9"/>
      <c r="F370" s="9"/>
      <c r="H370" s="9"/>
      <c r="J370" s="34"/>
      <c r="K370" s="88"/>
      <c r="L370" s="34"/>
      <c r="M370" s="44"/>
      <c r="N370" s="45"/>
    </row>
    <row r="371" spans="2:14" s="7" customFormat="1" ht="15" customHeight="1">
      <c r="B371" s="8"/>
      <c r="D371" s="9"/>
      <c r="F371" s="9"/>
      <c r="H371" s="9"/>
      <c r="J371" s="34"/>
      <c r="K371" s="88"/>
      <c r="L371" s="34"/>
      <c r="M371" s="44"/>
      <c r="N371" s="45"/>
    </row>
    <row r="372" spans="2:14" s="7" customFormat="1" ht="15" customHeight="1">
      <c r="B372" s="8"/>
      <c r="D372" s="9"/>
      <c r="F372" s="9"/>
      <c r="H372" s="9"/>
      <c r="J372" s="34"/>
      <c r="K372" s="88"/>
      <c r="L372" s="34"/>
      <c r="M372" s="44"/>
      <c r="N372" s="45"/>
    </row>
    <row r="373" spans="2:14" s="7" customFormat="1" ht="15" customHeight="1">
      <c r="B373" s="8"/>
      <c r="D373" s="9"/>
      <c r="F373" s="9"/>
      <c r="H373" s="9"/>
      <c r="J373" s="34"/>
      <c r="K373" s="88"/>
      <c r="L373" s="34"/>
      <c r="M373" s="44"/>
      <c r="N373" s="45"/>
    </row>
    <row r="374" spans="2:14" s="7" customFormat="1" ht="15" customHeight="1">
      <c r="B374" s="8"/>
      <c r="D374" s="9"/>
      <c r="F374" s="9"/>
      <c r="H374" s="9"/>
      <c r="J374" s="34"/>
      <c r="K374" s="88"/>
      <c r="L374" s="34"/>
      <c r="M374" s="44"/>
      <c r="N374" s="45"/>
    </row>
    <row r="375" spans="2:14" s="7" customFormat="1" ht="15" customHeight="1">
      <c r="B375" s="8"/>
      <c r="D375" s="9"/>
      <c r="F375" s="9"/>
      <c r="H375" s="9"/>
      <c r="J375" s="34"/>
      <c r="K375" s="88"/>
      <c r="L375" s="34"/>
      <c r="M375" s="44"/>
      <c r="N375" s="45"/>
    </row>
    <row r="376" spans="2:14" s="7" customFormat="1" ht="15" customHeight="1">
      <c r="B376" s="8"/>
      <c r="D376" s="9"/>
      <c r="F376" s="9"/>
      <c r="H376" s="9"/>
      <c r="J376" s="34"/>
      <c r="K376" s="88"/>
      <c r="L376" s="34"/>
      <c r="M376" s="44"/>
      <c r="N376" s="45"/>
    </row>
    <row r="377" spans="2:14" s="7" customFormat="1" ht="15" customHeight="1">
      <c r="B377" s="8"/>
      <c r="D377" s="9"/>
      <c r="F377" s="9"/>
      <c r="H377" s="9"/>
      <c r="J377" s="34"/>
      <c r="K377" s="88"/>
      <c r="L377" s="34"/>
      <c r="M377" s="44"/>
      <c r="N377" s="45"/>
    </row>
    <row r="378" spans="2:14" s="7" customFormat="1" ht="15" customHeight="1">
      <c r="B378" s="8"/>
      <c r="D378" s="9"/>
      <c r="F378" s="9"/>
      <c r="H378" s="9"/>
      <c r="J378" s="34"/>
      <c r="K378" s="88"/>
      <c r="L378" s="34"/>
      <c r="M378" s="44"/>
      <c r="N378" s="45"/>
    </row>
    <row r="379" spans="2:14" s="7" customFormat="1" ht="15" customHeight="1">
      <c r="B379" s="8"/>
      <c r="D379" s="9"/>
      <c r="F379" s="9"/>
      <c r="H379" s="9"/>
      <c r="J379" s="34"/>
      <c r="K379" s="88"/>
      <c r="L379" s="34"/>
      <c r="M379" s="44"/>
      <c r="N379" s="45"/>
    </row>
    <row r="380" spans="2:14" s="7" customFormat="1" ht="15" customHeight="1">
      <c r="B380" s="8"/>
      <c r="D380" s="9"/>
      <c r="F380" s="9"/>
      <c r="H380" s="9"/>
      <c r="J380" s="34"/>
      <c r="K380" s="88"/>
      <c r="L380" s="34"/>
      <c r="M380" s="44"/>
      <c r="N380" s="45"/>
    </row>
    <row r="381" spans="2:14" s="7" customFormat="1" ht="15" customHeight="1">
      <c r="B381" s="8"/>
      <c r="D381" s="9"/>
      <c r="F381" s="9"/>
      <c r="H381" s="9"/>
      <c r="J381" s="34"/>
      <c r="K381" s="88"/>
      <c r="L381" s="34"/>
      <c r="M381" s="44"/>
      <c r="N381" s="45"/>
    </row>
    <row r="382" spans="2:14" s="7" customFormat="1" ht="15" customHeight="1">
      <c r="B382" s="8"/>
      <c r="D382" s="9"/>
      <c r="F382" s="9"/>
      <c r="H382" s="9"/>
      <c r="J382" s="34"/>
      <c r="K382" s="88"/>
      <c r="L382" s="34"/>
      <c r="M382" s="44"/>
      <c r="N382" s="45"/>
    </row>
    <row r="383" spans="2:14" s="7" customFormat="1" ht="15" customHeight="1">
      <c r="B383" s="8"/>
      <c r="D383" s="9"/>
      <c r="F383" s="9"/>
      <c r="H383" s="9"/>
      <c r="J383" s="34"/>
      <c r="K383" s="88"/>
      <c r="L383" s="34"/>
      <c r="M383" s="44"/>
      <c r="N383" s="45"/>
    </row>
    <row r="384" spans="2:14" s="7" customFormat="1" ht="15" customHeight="1">
      <c r="B384" s="8"/>
      <c r="D384" s="9"/>
      <c r="F384" s="9"/>
      <c r="H384" s="9"/>
      <c r="J384" s="34"/>
      <c r="K384" s="88"/>
      <c r="L384" s="34"/>
      <c r="M384" s="44"/>
      <c r="N384" s="45"/>
    </row>
    <row r="385" spans="2:14" s="7" customFormat="1" ht="15" customHeight="1">
      <c r="B385" s="8"/>
      <c r="D385" s="9"/>
      <c r="F385" s="9"/>
      <c r="H385" s="9"/>
      <c r="J385" s="34"/>
      <c r="K385" s="88"/>
      <c r="L385" s="34"/>
      <c r="M385" s="44"/>
      <c r="N385" s="45"/>
    </row>
    <row r="386" spans="2:14" s="7" customFormat="1" ht="15" customHeight="1">
      <c r="B386" s="8"/>
      <c r="D386" s="9"/>
      <c r="F386" s="9"/>
      <c r="H386" s="9"/>
      <c r="J386" s="34"/>
      <c r="K386" s="88"/>
      <c r="L386" s="34"/>
      <c r="M386" s="44"/>
      <c r="N386" s="45"/>
    </row>
    <row r="387" spans="2:14" s="7" customFormat="1" ht="15" customHeight="1">
      <c r="B387" s="8"/>
      <c r="D387" s="9"/>
      <c r="F387" s="9"/>
      <c r="H387" s="9"/>
      <c r="J387" s="34"/>
      <c r="K387" s="88"/>
      <c r="L387" s="34"/>
      <c r="M387" s="44"/>
      <c r="N387" s="45"/>
    </row>
    <row r="388" spans="2:14" s="7" customFormat="1" ht="15" customHeight="1">
      <c r="B388" s="8"/>
      <c r="D388" s="9"/>
      <c r="F388" s="9"/>
      <c r="H388" s="9"/>
      <c r="J388" s="34"/>
      <c r="K388" s="88"/>
      <c r="L388" s="34"/>
      <c r="M388" s="44"/>
      <c r="N388" s="45"/>
    </row>
    <row r="389" spans="2:14" s="7" customFormat="1" ht="15" customHeight="1">
      <c r="B389" s="8"/>
      <c r="D389" s="9"/>
      <c r="F389" s="9"/>
      <c r="H389" s="9"/>
      <c r="J389" s="34"/>
      <c r="K389" s="88"/>
      <c r="L389" s="34"/>
      <c r="M389" s="44"/>
      <c r="N389" s="45"/>
    </row>
    <row r="390" spans="2:14" s="7" customFormat="1" ht="15" customHeight="1">
      <c r="B390" s="8"/>
      <c r="D390" s="9"/>
      <c r="F390" s="9"/>
      <c r="H390" s="9"/>
      <c r="J390" s="34"/>
      <c r="K390" s="88"/>
      <c r="L390" s="34"/>
      <c r="M390" s="44"/>
      <c r="N390" s="45"/>
    </row>
    <row r="391" spans="2:14" s="7" customFormat="1" ht="15" customHeight="1">
      <c r="B391" s="8"/>
      <c r="D391" s="9"/>
      <c r="F391" s="9"/>
      <c r="H391" s="9"/>
      <c r="J391" s="34"/>
      <c r="K391" s="88"/>
      <c r="L391" s="34"/>
      <c r="M391" s="44"/>
      <c r="N391" s="45"/>
    </row>
    <row r="392" spans="2:14" s="7" customFormat="1" ht="15" customHeight="1">
      <c r="B392" s="8"/>
      <c r="D392" s="9"/>
      <c r="F392" s="9"/>
      <c r="H392" s="9"/>
      <c r="J392" s="34"/>
      <c r="K392" s="88"/>
      <c r="L392" s="34"/>
      <c r="M392" s="44"/>
      <c r="N392" s="45"/>
    </row>
    <row r="393" spans="2:14" s="7" customFormat="1" ht="15" customHeight="1">
      <c r="B393" s="8"/>
      <c r="D393" s="9"/>
      <c r="F393" s="9"/>
      <c r="H393" s="9"/>
      <c r="J393" s="34"/>
      <c r="K393" s="88"/>
      <c r="L393" s="34"/>
      <c r="M393" s="44"/>
      <c r="N393" s="45"/>
    </row>
    <row r="394" spans="2:14" s="7" customFormat="1" ht="15" customHeight="1">
      <c r="B394" s="8"/>
      <c r="D394" s="9"/>
      <c r="F394" s="9"/>
      <c r="H394" s="9"/>
      <c r="J394" s="34"/>
      <c r="K394" s="88"/>
      <c r="L394" s="34"/>
      <c r="M394" s="44"/>
      <c r="N394" s="45"/>
    </row>
    <row r="395" spans="2:14" s="7" customFormat="1" ht="15" customHeight="1">
      <c r="B395" s="8"/>
      <c r="D395" s="9"/>
      <c r="F395" s="9"/>
      <c r="H395" s="9"/>
      <c r="J395" s="34"/>
      <c r="K395" s="88"/>
      <c r="L395" s="34"/>
      <c r="M395" s="44"/>
      <c r="N395" s="45"/>
    </row>
    <row r="396" spans="2:14" s="7" customFormat="1" ht="15" customHeight="1">
      <c r="B396" s="8"/>
      <c r="D396" s="9"/>
      <c r="F396" s="9"/>
      <c r="H396" s="9"/>
      <c r="J396" s="34"/>
      <c r="K396" s="88"/>
      <c r="L396" s="34"/>
      <c r="M396" s="44"/>
      <c r="N396" s="45"/>
    </row>
    <row r="397" spans="2:14" s="7" customFormat="1" ht="15" customHeight="1">
      <c r="B397" s="8"/>
      <c r="D397" s="9"/>
      <c r="F397" s="9"/>
      <c r="H397" s="9"/>
      <c r="J397" s="34"/>
      <c r="K397" s="88"/>
      <c r="L397" s="34"/>
      <c r="M397" s="44"/>
      <c r="N397" s="45"/>
    </row>
    <row r="398" spans="2:14" s="7" customFormat="1" ht="15" customHeight="1">
      <c r="B398" s="8"/>
      <c r="D398" s="9"/>
      <c r="F398" s="9"/>
      <c r="H398" s="9"/>
      <c r="J398" s="34"/>
      <c r="K398" s="88"/>
      <c r="L398" s="34"/>
      <c r="M398" s="44"/>
      <c r="N398" s="45"/>
    </row>
    <row r="399" spans="2:14" s="7" customFormat="1" ht="15" customHeight="1">
      <c r="B399" s="8"/>
      <c r="D399" s="9"/>
      <c r="F399" s="9"/>
      <c r="H399" s="9"/>
      <c r="J399" s="34"/>
      <c r="K399" s="88"/>
      <c r="L399" s="34"/>
      <c r="M399" s="44"/>
      <c r="N399" s="45"/>
    </row>
    <row r="400" spans="2:14" s="7" customFormat="1" ht="15" customHeight="1">
      <c r="B400" s="8"/>
      <c r="D400" s="9"/>
      <c r="F400" s="9"/>
      <c r="H400" s="9"/>
      <c r="J400" s="34"/>
      <c r="K400" s="88"/>
      <c r="L400" s="34"/>
      <c r="M400" s="44"/>
      <c r="N400" s="45"/>
    </row>
    <row r="401" spans="2:14" s="7" customFormat="1" ht="15" customHeight="1">
      <c r="B401" s="8"/>
      <c r="D401" s="9"/>
      <c r="F401" s="9"/>
      <c r="H401" s="9"/>
      <c r="J401" s="34"/>
      <c r="K401" s="88"/>
      <c r="L401" s="34"/>
      <c r="M401" s="44"/>
      <c r="N401" s="45"/>
    </row>
    <row r="402" spans="2:14" s="7" customFormat="1" ht="15" customHeight="1">
      <c r="B402" s="8"/>
      <c r="D402" s="9"/>
      <c r="F402" s="9"/>
      <c r="H402" s="9"/>
      <c r="J402" s="34"/>
      <c r="K402" s="88"/>
      <c r="L402" s="34"/>
      <c r="M402" s="44"/>
      <c r="N402" s="45"/>
    </row>
    <row r="403" spans="2:14" s="7" customFormat="1" ht="15" customHeight="1">
      <c r="B403" s="8"/>
      <c r="D403" s="9"/>
      <c r="F403" s="9"/>
      <c r="H403" s="9"/>
      <c r="J403" s="34"/>
      <c r="K403" s="88"/>
      <c r="L403" s="34"/>
      <c r="M403" s="44"/>
      <c r="N403" s="45"/>
    </row>
    <row r="404" spans="2:14" s="7" customFormat="1" ht="15" customHeight="1">
      <c r="B404" s="8"/>
      <c r="D404" s="9"/>
      <c r="F404" s="9"/>
      <c r="H404" s="9"/>
      <c r="J404" s="34"/>
      <c r="K404" s="88"/>
      <c r="L404" s="34"/>
      <c r="M404" s="44"/>
      <c r="N404" s="45"/>
    </row>
    <row r="405" spans="2:14" s="7" customFormat="1" ht="15" customHeight="1">
      <c r="B405" s="8"/>
      <c r="D405" s="9"/>
      <c r="F405" s="9"/>
      <c r="H405" s="9"/>
      <c r="J405" s="34"/>
      <c r="K405" s="88"/>
      <c r="L405" s="34"/>
      <c r="M405" s="44"/>
      <c r="N405" s="45"/>
    </row>
    <row r="406" spans="2:14" s="7" customFormat="1" ht="15" customHeight="1">
      <c r="B406" s="8"/>
      <c r="D406" s="9"/>
      <c r="F406" s="9"/>
      <c r="H406" s="9"/>
      <c r="J406" s="34"/>
      <c r="K406" s="88"/>
      <c r="L406" s="34"/>
      <c r="M406" s="44"/>
      <c r="N406" s="45"/>
    </row>
    <row r="407" spans="2:14" s="7" customFormat="1" ht="15" customHeight="1">
      <c r="B407" s="8"/>
      <c r="D407" s="9"/>
      <c r="F407" s="9"/>
      <c r="H407" s="9"/>
      <c r="J407" s="34"/>
      <c r="K407" s="88"/>
      <c r="L407" s="34"/>
      <c r="M407" s="44"/>
      <c r="N407" s="45"/>
    </row>
    <row r="408" spans="2:14" s="7" customFormat="1" ht="15" customHeight="1">
      <c r="B408" s="8"/>
      <c r="D408" s="9"/>
      <c r="F408" s="9"/>
      <c r="H408" s="9"/>
      <c r="J408" s="34"/>
      <c r="K408" s="88"/>
      <c r="L408" s="34"/>
      <c r="M408" s="44"/>
      <c r="N408" s="45"/>
    </row>
    <row r="409" spans="2:14" s="7" customFormat="1" ht="15" customHeight="1">
      <c r="B409" s="8"/>
      <c r="D409" s="9"/>
      <c r="F409" s="9"/>
      <c r="H409" s="9"/>
      <c r="J409" s="34"/>
      <c r="K409" s="88"/>
      <c r="L409" s="34"/>
      <c r="M409" s="44"/>
      <c r="N409" s="45"/>
    </row>
    <row r="410" spans="2:14" s="7" customFormat="1" ht="15" customHeight="1">
      <c r="B410" s="8"/>
      <c r="D410" s="9"/>
      <c r="F410" s="9"/>
      <c r="H410" s="9"/>
      <c r="J410" s="34"/>
      <c r="K410" s="88"/>
      <c r="L410" s="34"/>
      <c r="M410" s="44"/>
      <c r="N410" s="45"/>
    </row>
    <row r="411" spans="2:14" s="7" customFormat="1" ht="15" customHeight="1">
      <c r="B411" s="8"/>
      <c r="D411" s="9"/>
      <c r="F411" s="9"/>
      <c r="H411" s="9"/>
      <c r="J411" s="34"/>
      <c r="K411" s="88"/>
      <c r="L411" s="34"/>
      <c r="M411" s="44"/>
      <c r="N411" s="45"/>
    </row>
    <row r="412" spans="2:14" s="7" customFormat="1" ht="15" customHeight="1">
      <c r="B412" s="8"/>
      <c r="D412" s="9"/>
      <c r="F412" s="9"/>
      <c r="H412" s="9"/>
      <c r="J412" s="34"/>
      <c r="K412" s="88"/>
      <c r="L412" s="34"/>
      <c r="M412" s="44"/>
      <c r="N412" s="45"/>
    </row>
    <row r="413" spans="2:14" s="7" customFormat="1" ht="15" customHeight="1">
      <c r="B413" s="8"/>
      <c r="D413" s="9"/>
      <c r="F413" s="9"/>
      <c r="H413" s="9"/>
      <c r="J413" s="34"/>
      <c r="K413" s="88"/>
      <c r="L413" s="34"/>
      <c r="M413" s="44"/>
      <c r="N413" s="45"/>
    </row>
    <row r="414" spans="2:14" s="7" customFormat="1" ht="15" customHeight="1">
      <c r="B414" s="8"/>
      <c r="D414" s="9"/>
      <c r="F414" s="9"/>
      <c r="H414" s="9"/>
      <c r="J414" s="34"/>
      <c r="K414" s="88"/>
      <c r="L414" s="34"/>
      <c r="M414" s="44"/>
      <c r="N414" s="45"/>
    </row>
    <row r="415" spans="2:14" s="7" customFormat="1" ht="15" customHeight="1">
      <c r="B415" s="8"/>
      <c r="D415" s="9"/>
      <c r="F415" s="9"/>
      <c r="H415" s="9"/>
      <c r="J415" s="34"/>
      <c r="K415" s="88"/>
      <c r="L415" s="34"/>
      <c r="M415" s="44"/>
      <c r="N415" s="45"/>
    </row>
    <row r="416" spans="2:14" s="7" customFormat="1" ht="15" customHeight="1">
      <c r="B416" s="8"/>
      <c r="D416" s="9"/>
      <c r="F416" s="9"/>
      <c r="H416" s="9"/>
      <c r="J416" s="34"/>
      <c r="K416" s="88"/>
      <c r="L416" s="34"/>
      <c r="M416" s="44"/>
      <c r="N416" s="45"/>
    </row>
    <row r="417" spans="2:14" s="7" customFormat="1" ht="15" customHeight="1">
      <c r="B417" s="8"/>
      <c r="D417" s="9"/>
      <c r="F417" s="9"/>
      <c r="H417" s="9"/>
      <c r="J417" s="34"/>
      <c r="K417" s="88"/>
      <c r="L417" s="34"/>
      <c r="M417" s="44"/>
      <c r="N417" s="45"/>
    </row>
    <row r="418" spans="2:14" s="7" customFormat="1" ht="15" customHeight="1">
      <c r="B418" s="8"/>
      <c r="D418" s="9"/>
      <c r="F418" s="9"/>
      <c r="H418" s="9"/>
      <c r="J418" s="34"/>
      <c r="K418" s="88"/>
      <c r="L418" s="34"/>
      <c r="M418" s="44"/>
      <c r="N418" s="45"/>
    </row>
    <row r="419" spans="2:14" s="7" customFormat="1" ht="15" customHeight="1">
      <c r="B419" s="8"/>
      <c r="D419" s="9"/>
      <c r="F419" s="9"/>
      <c r="H419" s="9"/>
      <c r="J419" s="34"/>
      <c r="K419" s="88"/>
      <c r="L419" s="34"/>
      <c r="M419" s="44"/>
      <c r="N419" s="45"/>
    </row>
    <row r="420" spans="2:14" s="7" customFormat="1" ht="15" customHeight="1">
      <c r="B420" s="8"/>
      <c r="D420" s="9"/>
      <c r="F420" s="9"/>
      <c r="H420" s="9"/>
      <c r="J420" s="34"/>
      <c r="K420" s="88"/>
      <c r="L420" s="34"/>
      <c r="M420" s="44"/>
      <c r="N420" s="45"/>
    </row>
    <row r="421" spans="2:14" s="7" customFormat="1" ht="15" customHeight="1">
      <c r="B421" s="8"/>
      <c r="D421" s="9"/>
      <c r="F421" s="9"/>
      <c r="H421" s="9"/>
      <c r="J421" s="34"/>
      <c r="K421" s="88"/>
      <c r="L421" s="34"/>
      <c r="M421" s="44"/>
      <c r="N421" s="45"/>
    </row>
    <row r="422" spans="2:14" s="7" customFormat="1" ht="15" customHeight="1">
      <c r="B422" s="8"/>
      <c r="D422" s="9"/>
      <c r="F422" s="9"/>
      <c r="H422" s="9"/>
      <c r="J422" s="34"/>
      <c r="K422" s="88"/>
      <c r="L422" s="34"/>
      <c r="M422" s="44"/>
      <c r="N422" s="45"/>
    </row>
    <row r="423" spans="2:14" s="7" customFormat="1" ht="15" customHeight="1">
      <c r="B423" s="8"/>
      <c r="D423" s="9"/>
      <c r="F423" s="9"/>
      <c r="H423" s="9"/>
      <c r="J423" s="34"/>
      <c r="K423" s="88"/>
      <c r="L423" s="34"/>
      <c r="M423" s="44"/>
      <c r="N423" s="45"/>
    </row>
    <row r="424" spans="2:14" s="7" customFormat="1" ht="15" customHeight="1">
      <c r="B424" s="8"/>
      <c r="D424" s="9"/>
      <c r="F424" s="9"/>
      <c r="H424" s="9"/>
      <c r="J424" s="34"/>
      <c r="K424" s="88"/>
      <c r="L424" s="34"/>
      <c r="M424" s="44"/>
      <c r="N424" s="45"/>
    </row>
    <row r="425" spans="2:14" s="7" customFormat="1" ht="15" customHeight="1">
      <c r="B425" s="8"/>
      <c r="D425" s="9"/>
      <c r="F425" s="9"/>
      <c r="H425" s="9"/>
      <c r="J425" s="34"/>
      <c r="K425" s="88"/>
      <c r="L425" s="34"/>
      <c r="M425" s="44"/>
      <c r="N425" s="45"/>
    </row>
    <row r="426" spans="2:14" s="7" customFormat="1" ht="15" customHeight="1">
      <c r="B426" s="8"/>
      <c r="D426" s="9"/>
      <c r="F426" s="9"/>
      <c r="H426" s="9"/>
      <c r="J426" s="34"/>
      <c r="K426" s="88"/>
      <c r="L426" s="34"/>
      <c r="M426" s="44"/>
      <c r="N426" s="45"/>
    </row>
    <row r="427" spans="2:14" s="7" customFormat="1" ht="15" customHeight="1">
      <c r="B427" s="8"/>
      <c r="D427" s="9"/>
      <c r="F427" s="9"/>
      <c r="H427" s="9"/>
      <c r="J427" s="34"/>
      <c r="K427" s="88"/>
      <c r="L427" s="34"/>
      <c r="M427" s="44"/>
      <c r="N427" s="45"/>
    </row>
    <row r="428" spans="2:14" s="7" customFormat="1" ht="15" customHeight="1">
      <c r="B428" s="8"/>
      <c r="D428" s="9"/>
      <c r="F428" s="9"/>
      <c r="H428" s="9"/>
      <c r="J428" s="34"/>
      <c r="K428" s="88"/>
      <c r="L428" s="34"/>
      <c r="M428" s="44"/>
      <c r="N428" s="45"/>
    </row>
    <row r="429" spans="2:14" s="7" customFormat="1" ht="15" customHeight="1">
      <c r="B429" s="8"/>
      <c r="D429" s="9"/>
      <c r="F429" s="9"/>
      <c r="H429" s="9"/>
      <c r="J429" s="34"/>
      <c r="K429" s="88"/>
      <c r="L429" s="34"/>
      <c r="M429" s="44"/>
      <c r="N429" s="45"/>
    </row>
    <row r="430" spans="2:14" s="7" customFormat="1" ht="15" customHeight="1">
      <c r="B430" s="8"/>
      <c r="D430" s="9"/>
      <c r="F430" s="9"/>
      <c r="H430" s="9"/>
      <c r="J430" s="34"/>
      <c r="K430" s="88"/>
      <c r="L430" s="34"/>
      <c r="M430" s="44"/>
      <c r="N430" s="45"/>
    </row>
    <row r="431" spans="2:14" s="7" customFormat="1" ht="15" customHeight="1">
      <c r="B431" s="8"/>
      <c r="D431" s="9"/>
      <c r="F431" s="9"/>
      <c r="H431" s="9"/>
      <c r="J431" s="34"/>
      <c r="K431" s="88"/>
      <c r="L431" s="34"/>
      <c r="M431" s="44"/>
      <c r="N431" s="45"/>
    </row>
    <row r="432" spans="2:14" s="7" customFormat="1" ht="15" customHeight="1">
      <c r="B432" s="8"/>
      <c r="D432" s="9"/>
      <c r="F432" s="9"/>
      <c r="H432" s="9"/>
      <c r="J432" s="34"/>
      <c r="K432" s="88"/>
      <c r="L432" s="34"/>
      <c r="M432" s="44"/>
      <c r="N432" s="45"/>
    </row>
    <row r="433" spans="2:14" s="7" customFormat="1" ht="15" customHeight="1">
      <c r="B433" s="8"/>
      <c r="D433" s="9"/>
      <c r="F433" s="9"/>
      <c r="H433" s="9"/>
      <c r="J433" s="34"/>
      <c r="K433" s="88"/>
      <c r="L433" s="34"/>
      <c r="M433" s="44"/>
      <c r="N433" s="45"/>
    </row>
    <row r="434" spans="2:14" s="7" customFormat="1" ht="15" customHeight="1">
      <c r="B434" s="8"/>
      <c r="D434" s="9"/>
      <c r="F434" s="9"/>
      <c r="H434" s="9"/>
      <c r="J434" s="34"/>
      <c r="K434" s="88"/>
      <c r="L434" s="34"/>
      <c r="M434" s="44"/>
      <c r="N434" s="45"/>
    </row>
    <row r="435" spans="2:14" s="7" customFormat="1" ht="15" customHeight="1">
      <c r="B435" s="8"/>
      <c r="D435" s="9"/>
      <c r="F435" s="9"/>
      <c r="H435" s="9"/>
      <c r="J435" s="34"/>
      <c r="K435" s="88"/>
      <c r="L435" s="34"/>
      <c r="M435" s="44"/>
      <c r="N435" s="45"/>
    </row>
    <row r="436" spans="2:14" s="7" customFormat="1" ht="15" customHeight="1">
      <c r="B436" s="8"/>
      <c r="D436" s="9"/>
      <c r="F436" s="9"/>
      <c r="H436" s="9"/>
      <c r="J436" s="34"/>
      <c r="K436" s="88"/>
      <c r="L436" s="34"/>
      <c r="M436" s="44"/>
      <c r="N436" s="45"/>
    </row>
    <row r="437" spans="2:14" s="7" customFormat="1" ht="15" customHeight="1">
      <c r="B437" s="8"/>
      <c r="D437" s="9"/>
      <c r="F437" s="9"/>
      <c r="H437" s="9"/>
      <c r="J437" s="34"/>
      <c r="K437" s="88"/>
      <c r="L437" s="34"/>
      <c r="M437" s="44"/>
      <c r="N437" s="45"/>
    </row>
    <row r="438" spans="2:14" s="7" customFormat="1" ht="15" customHeight="1">
      <c r="B438" s="8"/>
      <c r="D438" s="9"/>
      <c r="F438" s="9"/>
      <c r="H438" s="9"/>
      <c r="J438" s="34"/>
      <c r="K438" s="88"/>
      <c r="L438" s="34"/>
      <c r="M438" s="44"/>
      <c r="N438" s="45"/>
    </row>
    <row r="439" spans="2:14" s="7" customFormat="1" ht="15" customHeight="1">
      <c r="B439" s="8"/>
      <c r="D439" s="9"/>
      <c r="F439" s="9"/>
      <c r="H439" s="9"/>
      <c r="J439" s="34"/>
      <c r="K439" s="88"/>
      <c r="L439" s="34"/>
      <c r="M439" s="44"/>
      <c r="N439" s="45"/>
    </row>
    <row r="440" spans="2:14" s="7" customFormat="1" ht="15" customHeight="1">
      <c r="B440" s="8"/>
      <c r="D440" s="9"/>
      <c r="F440" s="9"/>
      <c r="H440" s="9"/>
      <c r="J440" s="34"/>
      <c r="K440" s="88"/>
      <c r="L440" s="34"/>
      <c r="M440" s="44"/>
      <c r="N440" s="45"/>
    </row>
    <row r="441" spans="2:14" s="7" customFormat="1" ht="15" customHeight="1">
      <c r="B441" s="8"/>
      <c r="D441" s="9"/>
      <c r="F441" s="9"/>
      <c r="H441" s="9"/>
      <c r="J441" s="34"/>
      <c r="K441" s="88"/>
      <c r="L441" s="34"/>
      <c r="M441" s="44"/>
      <c r="N441" s="45"/>
    </row>
    <row r="442" spans="2:14" s="7" customFormat="1" ht="15" customHeight="1">
      <c r="B442" s="8"/>
      <c r="D442" s="9"/>
      <c r="F442" s="9"/>
      <c r="H442" s="9"/>
      <c r="J442" s="34"/>
      <c r="K442" s="88"/>
      <c r="L442" s="34"/>
      <c r="M442" s="44"/>
      <c r="N442" s="45"/>
    </row>
    <row r="443" spans="2:14" s="7" customFormat="1" ht="15" customHeight="1">
      <c r="B443" s="8"/>
      <c r="D443" s="9"/>
      <c r="F443" s="9"/>
      <c r="H443" s="9"/>
      <c r="J443" s="34"/>
      <c r="K443" s="88"/>
      <c r="L443" s="34"/>
      <c r="M443" s="44"/>
      <c r="N443" s="45"/>
    </row>
    <row r="444" spans="2:14" s="7" customFormat="1" ht="15" customHeight="1">
      <c r="B444" s="8"/>
      <c r="D444" s="9"/>
      <c r="F444" s="9"/>
      <c r="H444" s="9"/>
      <c r="J444" s="34"/>
      <c r="K444" s="88"/>
      <c r="L444" s="34"/>
      <c r="M444" s="44"/>
      <c r="N444" s="45"/>
    </row>
    <row r="445" spans="2:14" s="7" customFormat="1" ht="15" customHeight="1">
      <c r="B445" s="8"/>
      <c r="D445" s="9"/>
      <c r="F445" s="9"/>
      <c r="H445" s="9"/>
      <c r="J445" s="34"/>
      <c r="K445" s="88"/>
      <c r="L445" s="34"/>
      <c r="M445" s="44"/>
      <c r="N445" s="45"/>
    </row>
    <row r="446" spans="2:14" s="7" customFormat="1" ht="15" customHeight="1">
      <c r="B446" s="8"/>
      <c r="D446" s="9"/>
      <c r="F446" s="9"/>
      <c r="H446" s="9"/>
      <c r="J446" s="34"/>
      <c r="K446" s="88"/>
      <c r="L446" s="34"/>
      <c r="M446" s="44"/>
      <c r="N446" s="45"/>
    </row>
    <row r="447" spans="2:14" s="7" customFormat="1" ht="15" customHeight="1">
      <c r="B447" s="8"/>
      <c r="D447" s="9"/>
      <c r="F447" s="9"/>
      <c r="H447" s="9"/>
      <c r="J447" s="34"/>
      <c r="K447" s="88"/>
      <c r="L447" s="34"/>
      <c r="M447" s="44"/>
      <c r="N447" s="45"/>
    </row>
    <row r="448" spans="2:14" s="7" customFormat="1" ht="15" customHeight="1">
      <c r="B448" s="8"/>
      <c r="D448" s="9"/>
      <c r="F448" s="9"/>
      <c r="H448" s="9"/>
      <c r="J448" s="34"/>
      <c r="K448" s="88"/>
      <c r="L448" s="34"/>
      <c r="M448" s="44"/>
      <c r="N448" s="45"/>
    </row>
    <row r="449" spans="2:14" s="7" customFormat="1" ht="15" customHeight="1">
      <c r="B449" s="8"/>
      <c r="D449" s="9"/>
      <c r="F449" s="9"/>
      <c r="H449" s="9"/>
      <c r="J449" s="34"/>
      <c r="K449" s="88"/>
      <c r="L449" s="34"/>
      <c r="M449" s="44"/>
      <c r="N449" s="45"/>
    </row>
    <row r="450" spans="2:14" s="7" customFormat="1" ht="15" customHeight="1">
      <c r="B450" s="8"/>
      <c r="D450" s="9"/>
      <c r="F450" s="9"/>
      <c r="H450" s="9"/>
      <c r="J450" s="34"/>
      <c r="K450" s="88"/>
      <c r="L450" s="34"/>
      <c r="M450" s="44"/>
      <c r="N450" s="45"/>
    </row>
    <row r="451" spans="2:14" s="7" customFormat="1" ht="15" customHeight="1">
      <c r="B451" s="8"/>
      <c r="D451" s="9"/>
      <c r="F451" s="9"/>
      <c r="H451" s="9"/>
      <c r="J451" s="34"/>
      <c r="K451" s="88"/>
      <c r="L451" s="34"/>
      <c r="M451" s="44"/>
      <c r="N451" s="45"/>
    </row>
    <row r="452" spans="2:14" s="7" customFormat="1" ht="15" customHeight="1">
      <c r="B452" s="8"/>
      <c r="D452" s="9"/>
      <c r="F452" s="9"/>
      <c r="H452" s="9"/>
      <c r="J452" s="34"/>
      <c r="K452" s="88"/>
      <c r="L452" s="34"/>
      <c r="M452" s="44"/>
      <c r="N452" s="45"/>
    </row>
    <row r="453" spans="2:14" s="7" customFormat="1" ht="15" customHeight="1">
      <c r="B453" s="8"/>
      <c r="D453" s="9"/>
      <c r="F453" s="9"/>
      <c r="H453" s="9"/>
      <c r="J453" s="34"/>
      <c r="K453" s="88"/>
      <c r="L453" s="34"/>
      <c r="M453" s="44"/>
      <c r="N453" s="45"/>
    </row>
    <row r="454" spans="2:14" s="7" customFormat="1" ht="15" customHeight="1">
      <c r="B454" s="8"/>
      <c r="D454" s="9"/>
      <c r="F454" s="9"/>
      <c r="H454" s="9"/>
      <c r="J454" s="34"/>
      <c r="K454" s="88"/>
      <c r="L454" s="34"/>
      <c r="M454" s="44"/>
      <c r="N454" s="45"/>
    </row>
    <row r="455" spans="2:14" s="7" customFormat="1" ht="15" customHeight="1">
      <c r="B455" s="8"/>
      <c r="D455" s="9"/>
      <c r="F455" s="9"/>
      <c r="H455" s="9"/>
      <c r="J455" s="34"/>
      <c r="K455" s="88"/>
      <c r="L455" s="34"/>
      <c r="M455" s="44"/>
      <c r="N455" s="45"/>
    </row>
    <row r="456" spans="2:14" s="7" customFormat="1" ht="15" customHeight="1">
      <c r="B456" s="8"/>
      <c r="D456" s="9"/>
      <c r="F456" s="9"/>
      <c r="H456" s="9"/>
      <c r="J456" s="34"/>
      <c r="K456" s="88"/>
      <c r="L456" s="34"/>
      <c r="M456" s="44"/>
      <c r="N456" s="45"/>
    </row>
    <row r="457" spans="2:14" s="7" customFormat="1" ht="15" customHeight="1">
      <c r="B457" s="8"/>
      <c r="D457" s="9"/>
      <c r="F457" s="9"/>
      <c r="H457" s="9"/>
      <c r="J457" s="34"/>
      <c r="K457" s="88"/>
      <c r="L457" s="34"/>
      <c r="M457" s="44"/>
      <c r="N457" s="45"/>
    </row>
    <row r="458" spans="2:14" s="7" customFormat="1" ht="15" customHeight="1">
      <c r="B458" s="8"/>
      <c r="D458" s="9"/>
      <c r="F458" s="9"/>
      <c r="H458" s="9"/>
      <c r="J458" s="34"/>
      <c r="K458" s="88"/>
      <c r="L458" s="34"/>
      <c r="M458" s="44"/>
      <c r="N458" s="45"/>
    </row>
    <row r="459" spans="2:14" s="7" customFormat="1" ht="15" customHeight="1">
      <c r="B459" s="8"/>
      <c r="D459" s="9"/>
      <c r="F459" s="9"/>
      <c r="H459" s="9"/>
      <c r="J459" s="34"/>
      <c r="K459" s="88"/>
      <c r="L459" s="34"/>
      <c r="M459" s="44"/>
      <c r="N459" s="45"/>
    </row>
    <row r="460" spans="2:14" s="7" customFormat="1" ht="15" customHeight="1">
      <c r="B460" s="8"/>
      <c r="D460" s="9"/>
      <c r="F460" s="9"/>
      <c r="H460" s="9"/>
      <c r="J460" s="34"/>
      <c r="K460" s="88"/>
      <c r="L460" s="34"/>
      <c r="M460" s="44"/>
      <c r="N460" s="45"/>
    </row>
    <row r="461" spans="2:14" s="7" customFormat="1" ht="15" customHeight="1">
      <c r="B461" s="8"/>
      <c r="D461" s="9"/>
      <c r="F461" s="9"/>
      <c r="H461" s="9"/>
      <c r="J461" s="34"/>
      <c r="K461" s="88"/>
      <c r="L461" s="34"/>
      <c r="M461" s="44"/>
      <c r="N461" s="45"/>
    </row>
    <row r="462" spans="2:14" s="7" customFormat="1" ht="15" customHeight="1">
      <c r="B462" s="8"/>
      <c r="D462" s="9"/>
      <c r="F462" s="9"/>
      <c r="H462" s="9"/>
      <c r="J462" s="34"/>
      <c r="K462" s="88"/>
      <c r="L462" s="34"/>
      <c r="M462" s="44"/>
      <c r="N462" s="45"/>
    </row>
    <row r="463" spans="2:14" s="7" customFormat="1" ht="15" customHeight="1">
      <c r="B463" s="8"/>
      <c r="D463" s="9"/>
      <c r="F463" s="9"/>
      <c r="H463" s="9"/>
      <c r="J463" s="34"/>
      <c r="K463" s="88"/>
      <c r="L463" s="34"/>
      <c r="M463" s="44"/>
      <c r="N463" s="45"/>
    </row>
    <row r="464" spans="2:14" s="7" customFormat="1" ht="15" customHeight="1">
      <c r="B464" s="8"/>
      <c r="D464" s="9"/>
      <c r="F464" s="9"/>
      <c r="H464" s="9"/>
      <c r="J464" s="34"/>
      <c r="K464" s="88"/>
      <c r="L464" s="34"/>
      <c r="M464" s="44"/>
      <c r="N464" s="45"/>
    </row>
    <row r="465" spans="2:14" s="7" customFormat="1" ht="15" customHeight="1">
      <c r="B465" s="8"/>
      <c r="D465" s="9"/>
      <c r="F465" s="9"/>
      <c r="H465" s="9"/>
      <c r="J465" s="34"/>
      <c r="K465" s="88"/>
      <c r="L465" s="34"/>
      <c r="M465" s="44"/>
      <c r="N465" s="45"/>
    </row>
    <row r="466" spans="2:14" s="7" customFormat="1" ht="15" customHeight="1">
      <c r="B466" s="8"/>
      <c r="D466" s="9"/>
      <c r="F466" s="9"/>
      <c r="H466" s="9"/>
      <c r="J466" s="34"/>
      <c r="K466" s="88"/>
      <c r="L466" s="34"/>
      <c r="M466" s="44"/>
      <c r="N466" s="45"/>
    </row>
    <row r="467" spans="2:14" s="7" customFormat="1" ht="15" customHeight="1">
      <c r="B467" s="8"/>
      <c r="D467" s="9"/>
      <c r="F467" s="9"/>
      <c r="H467" s="9"/>
      <c r="J467" s="34"/>
      <c r="K467" s="88"/>
      <c r="L467" s="34"/>
      <c r="M467" s="44"/>
      <c r="N467" s="45"/>
    </row>
    <row r="468" spans="2:14" s="7" customFormat="1" ht="15" customHeight="1">
      <c r="B468" s="8"/>
      <c r="D468" s="9"/>
      <c r="F468" s="9"/>
      <c r="H468" s="9"/>
      <c r="J468" s="34"/>
      <c r="K468" s="88"/>
      <c r="L468" s="34"/>
      <c r="M468" s="44"/>
      <c r="N468" s="45"/>
    </row>
    <row r="469" spans="2:14" s="7" customFormat="1" ht="15" customHeight="1">
      <c r="B469" s="8"/>
      <c r="D469" s="9"/>
      <c r="F469" s="9"/>
      <c r="H469" s="9"/>
      <c r="J469" s="34"/>
      <c r="K469" s="88"/>
      <c r="L469" s="34"/>
      <c r="M469" s="44"/>
      <c r="N469" s="45"/>
    </row>
    <row r="470" spans="2:14" s="7" customFormat="1" ht="15" customHeight="1">
      <c r="B470" s="8"/>
      <c r="D470" s="9"/>
      <c r="F470" s="9"/>
      <c r="H470" s="9"/>
      <c r="J470" s="34"/>
      <c r="K470" s="88"/>
      <c r="L470" s="34"/>
      <c r="M470" s="44"/>
      <c r="N470" s="45"/>
    </row>
    <row r="471" spans="2:14" s="7" customFormat="1" ht="15" customHeight="1">
      <c r="B471" s="8"/>
      <c r="D471" s="9"/>
      <c r="F471" s="9"/>
      <c r="H471" s="9"/>
      <c r="J471" s="34"/>
      <c r="K471" s="88"/>
      <c r="L471" s="34"/>
      <c r="M471" s="44"/>
      <c r="N471" s="45"/>
    </row>
    <row r="472" spans="2:14" s="7" customFormat="1" ht="15" customHeight="1">
      <c r="B472" s="8"/>
      <c r="D472" s="9"/>
      <c r="F472" s="9"/>
      <c r="H472" s="9"/>
      <c r="J472" s="34"/>
      <c r="K472" s="88"/>
      <c r="L472" s="34"/>
      <c r="M472" s="44"/>
      <c r="N472" s="45"/>
    </row>
    <row r="473" spans="2:14" s="7" customFormat="1" ht="15" customHeight="1">
      <c r="B473" s="8"/>
      <c r="D473" s="9"/>
      <c r="F473" s="9"/>
      <c r="H473" s="9"/>
      <c r="J473" s="34"/>
      <c r="K473" s="88"/>
      <c r="L473" s="34"/>
      <c r="M473" s="44"/>
      <c r="N473" s="45"/>
    </row>
    <row r="474" spans="2:14" s="7" customFormat="1" ht="15" customHeight="1">
      <c r="B474" s="8"/>
      <c r="D474" s="9"/>
      <c r="F474" s="9"/>
      <c r="H474" s="9"/>
      <c r="J474" s="34"/>
      <c r="K474" s="88"/>
      <c r="L474" s="34"/>
      <c r="M474" s="44"/>
      <c r="N474" s="45"/>
    </row>
    <row r="475" spans="2:14" s="7" customFormat="1" ht="15" customHeight="1">
      <c r="B475" s="8"/>
      <c r="D475" s="9"/>
      <c r="F475" s="9"/>
      <c r="H475" s="9"/>
      <c r="J475" s="34"/>
      <c r="K475" s="88"/>
      <c r="L475" s="34"/>
      <c r="M475" s="44"/>
      <c r="N475" s="45"/>
    </row>
    <row r="476" spans="2:14" s="7" customFormat="1" ht="15" customHeight="1">
      <c r="B476" s="8"/>
      <c r="D476" s="9"/>
      <c r="F476" s="9"/>
      <c r="H476" s="9"/>
      <c r="J476" s="34"/>
      <c r="K476" s="88"/>
      <c r="L476" s="34"/>
      <c r="M476" s="44"/>
      <c r="N476" s="45"/>
    </row>
    <row r="477" spans="2:14" s="7" customFormat="1" ht="15" customHeight="1">
      <c r="B477" s="8"/>
      <c r="D477" s="9"/>
      <c r="F477" s="9"/>
      <c r="H477" s="9"/>
      <c r="J477" s="34"/>
      <c r="K477" s="88"/>
      <c r="L477" s="34"/>
      <c r="M477" s="44"/>
      <c r="N477" s="45"/>
    </row>
    <row r="478" spans="2:14" s="7" customFormat="1" ht="15" customHeight="1">
      <c r="B478" s="8"/>
      <c r="D478" s="9"/>
      <c r="F478" s="9"/>
      <c r="H478" s="9"/>
      <c r="J478" s="34"/>
      <c r="K478" s="88"/>
      <c r="L478" s="34"/>
      <c r="M478" s="44"/>
      <c r="N478" s="45"/>
    </row>
    <row r="479" spans="2:14" s="7" customFormat="1" ht="15" customHeight="1">
      <c r="B479" s="8"/>
      <c r="D479" s="9"/>
      <c r="F479" s="9"/>
      <c r="H479" s="9"/>
      <c r="J479" s="34"/>
      <c r="K479" s="88"/>
      <c r="L479" s="34"/>
      <c r="M479" s="44"/>
      <c r="N479" s="45"/>
    </row>
    <row r="480" spans="2:14" s="7" customFormat="1" ht="15" customHeight="1">
      <c r="B480" s="8"/>
      <c r="D480" s="9"/>
      <c r="F480" s="9"/>
      <c r="H480" s="9"/>
      <c r="J480" s="34"/>
      <c r="K480" s="88"/>
      <c r="L480" s="34"/>
      <c r="M480" s="44"/>
      <c r="N480" s="45"/>
    </row>
    <row r="481" spans="2:14" s="7" customFormat="1" ht="15" customHeight="1">
      <c r="B481" s="8"/>
      <c r="D481" s="9"/>
      <c r="F481" s="9"/>
      <c r="H481" s="9"/>
      <c r="J481" s="34"/>
      <c r="K481" s="88"/>
      <c r="L481" s="34"/>
      <c r="M481" s="44"/>
      <c r="N481" s="45"/>
    </row>
    <row r="482" spans="2:14" s="7" customFormat="1" ht="15" customHeight="1">
      <c r="B482" s="8"/>
      <c r="D482" s="9"/>
      <c r="F482" s="9"/>
      <c r="H482" s="9"/>
      <c r="J482" s="34"/>
      <c r="K482" s="88"/>
      <c r="L482" s="34"/>
      <c r="M482" s="44"/>
      <c r="N482" s="45"/>
    </row>
    <row r="483" spans="2:14" s="7" customFormat="1" ht="15" customHeight="1">
      <c r="B483" s="8"/>
      <c r="D483" s="9"/>
      <c r="F483" s="9"/>
      <c r="H483" s="9"/>
      <c r="J483" s="34"/>
      <c r="K483" s="88"/>
      <c r="L483" s="34"/>
      <c r="M483" s="44"/>
      <c r="N483" s="45"/>
    </row>
    <row r="484" spans="2:14" s="7" customFormat="1" ht="15" customHeight="1">
      <c r="B484" s="8"/>
      <c r="D484" s="9"/>
      <c r="F484" s="9"/>
      <c r="H484" s="9"/>
      <c r="J484" s="34"/>
      <c r="K484" s="88"/>
      <c r="L484" s="34"/>
      <c r="M484" s="44"/>
      <c r="N484" s="45"/>
    </row>
    <row r="485" spans="2:14" s="7" customFormat="1" ht="15" customHeight="1">
      <c r="B485" s="8"/>
      <c r="D485" s="9"/>
      <c r="F485" s="9"/>
      <c r="H485" s="9"/>
      <c r="J485" s="34"/>
      <c r="K485" s="88"/>
      <c r="L485" s="34"/>
      <c r="M485" s="44"/>
      <c r="N485" s="45"/>
    </row>
    <row r="486" spans="2:14" s="7" customFormat="1" ht="15" customHeight="1">
      <c r="B486" s="8"/>
      <c r="D486" s="9"/>
      <c r="F486" s="9"/>
      <c r="H486" s="9"/>
      <c r="J486" s="34"/>
      <c r="K486" s="88"/>
      <c r="L486" s="34"/>
      <c r="M486" s="44"/>
      <c r="N486" s="45"/>
    </row>
    <row r="487" spans="2:14" s="7" customFormat="1" ht="15" customHeight="1">
      <c r="B487" s="8"/>
      <c r="D487" s="9"/>
      <c r="F487" s="9"/>
      <c r="H487" s="9"/>
      <c r="J487" s="34"/>
      <c r="K487" s="88"/>
      <c r="L487" s="34"/>
      <c r="M487" s="44"/>
      <c r="N487" s="45"/>
    </row>
    <row r="488" spans="2:14" s="7" customFormat="1" ht="15" customHeight="1">
      <c r="B488" s="8"/>
      <c r="D488" s="9"/>
      <c r="F488" s="9"/>
      <c r="H488" s="9"/>
      <c r="J488" s="34"/>
      <c r="K488" s="88"/>
      <c r="L488" s="34"/>
      <c r="M488" s="44"/>
      <c r="N488" s="45"/>
    </row>
    <row r="489" spans="2:14" s="7" customFormat="1" ht="15" customHeight="1">
      <c r="B489" s="8"/>
      <c r="D489" s="9"/>
      <c r="F489" s="9"/>
      <c r="H489" s="9"/>
      <c r="J489" s="34"/>
      <c r="K489" s="88"/>
      <c r="L489" s="34"/>
      <c r="M489" s="44"/>
      <c r="N489" s="45"/>
    </row>
    <row r="490" spans="2:14" s="7" customFormat="1" ht="15" customHeight="1">
      <c r="B490" s="8"/>
      <c r="D490" s="9"/>
      <c r="F490" s="9"/>
      <c r="H490" s="9"/>
      <c r="J490" s="34"/>
      <c r="K490" s="88"/>
      <c r="L490" s="34"/>
      <c r="M490" s="44"/>
      <c r="N490" s="45"/>
    </row>
    <row r="491" spans="2:14" s="7" customFormat="1" ht="15" customHeight="1">
      <c r="B491" s="8"/>
      <c r="D491" s="9"/>
      <c r="F491" s="9"/>
      <c r="H491" s="9"/>
      <c r="J491" s="34"/>
      <c r="K491" s="88"/>
      <c r="L491" s="34"/>
      <c r="M491" s="44"/>
      <c r="N491" s="45"/>
    </row>
    <row r="492" spans="2:14" s="7" customFormat="1" ht="15" customHeight="1">
      <c r="B492" s="8"/>
      <c r="D492" s="9"/>
      <c r="F492" s="9"/>
      <c r="H492" s="9"/>
      <c r="J492" s="34"/>
      <c r="K492" s="88"/>
      <c r="L492" s="34"/>
      <c r="M492" s="44"/>
      <c r="N492" s="45"/>
    </row>
    <row r="493" spans="2:14" s="7" customFormat="1" ht="15" customHeight="1">
      <c r="B493" s="8"/>
      <c r="D493" s="9"/>
      <c r="F493" s="9"/>
      <c r="H493" s="9"/>
      <c r="J493" s="34"/>
      <c r="K493" s="88"/>
      <c r="L493" s="34"/>
      <c r="M493" s="44"/>
      <c r="N493" s="45"/>
    </row>
    <row r="494" spans="2:14" s="7" customFormat="1" ht="15" customHeight="1">
      <c r="B494" s="8"/>
      <c r="D494" s="9"/>
      <c r="F494" s="9"/>
      <c r="H494" s="9"/>
      <c r="J494" s="34"/>
      <c r="K494" s="88"/>
      <c r="L494" s="34"/>
      <c r="M494" s="44"/>
      <c r="N494" s="45"/>
    </row>
    <row r="495" spans="2:14" s="7" customFormat="1" ht="15" customHeight="1">
      <c r="B495" s="8"/>
      <c r="D495" s="9"/>
      <c r="F495" s="9"/>
      <c r="H495" s="9"/>
      <c r="J495" s="34"/>
      <c r="K495" s="88"/>
      <c r="L495" s="34"/>
      <c r="M495" s="44"/>
      <c r="N495" s="45"/>
    </row>
  </sheetData>
  <mergeCells count="27">
    <mergeCell ref="K70:L70"/>
    <mergeCell ref="G70:H70"/>
    <mergeCell ref="B2:D2"/>
    <mergeCell ref="B4:D4"/>
    <mergeCell ref="B5:D5"/>
    <mergeCell ref="B7:D7"/>
    <mergeCell ref="I57:J57"/>
    <mergeCell ref="I70:J70"/>
    <mergeCell ref="B49:D49"/>
    <mergeCell ref="B56:N56"/>
    <mergeCell ref="M70:N70"/>
    <mergeCell ref="C9:D9"/>
    <mergeCell ref="B11:D11"/>
    <mergeCell ref="B38:D38"/>
    <mergeCell ref="B48:D48"/>
    <mergeCell ref="B12:D12"/>
    <mergeCell ref="B39:D39"/>
    <mergeCell ref="C70:D70"/>
    <mergeCell ref="E70:F70"/>
    <mergeCell ref="M57:N57"/>
    <mergeCell ref="B69:N69"/>
    <mergeCell ref="B68:N68"/>
    <mergeCell ref="B55:N55"/>
    <mergeCell ref="C57:D57"/>
    <mergeCell ref="E57:F57"/>
    <mergeCell ref="G57:H57"/>
    <mergeCell ref="K57:L5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T483"/>
  <sheetViews>
    <sheetView workbookViewId="0" topLeftCell="A70">
      <selection activeCell="B74" sqref="B74:H78"/>
    </sheetView>
  </sheetViews>
  <sheetFormatPr defaultColWidth="9.140625" defaultRowHeight="12.75"/>
  <cols>
    <col min="1" max="1" width="1.7109375" style="2" customWidth="1"/>
    <col min="2" max="2" width="40.7109375" style="3" customWidth="1"/>
    <col min="3" max="3" width="7.7109375" style="2" customWidth="1"/>
    <col min="4" max="4" width="7.7109375" style="4" customWidth="1"/>
    <col min="5" max="5" width="7.7109375" style="2" customWidth="1"/>
    <col min="6" max="6" width="7.7109375" style="4" customWidth="1"/>
    <col min="7" max="7" width="7.7109375" style="2" customWidth="1"/>
    <col min="8" max="8" width="7.7109375" style="4" customWidth="1"/>
    <col min="9" max="9" width="7.7109375" style="2" customWidth="1"/>
    <col min="10" max="10" width="7.7109375" style="31" customWidth="1"/>
    <col min="11" max="11" width="7.7109375" style="85" customWidth="1"/>
    <col min="12" max="12" width="7.7109375" style="31" customWidth="1"/>
    <col min="13" max="13" width="9.140625" style="38" customWidth="1"/>
    <col min="14" max="14" width="9.140625" style="39" customWidth="1"/>
    <col min="15" max="16384" width="9.140625" style="2" customWidth="1"/>
  </cols>
  <sheetData>
    <row r="2" spans="2:14" ht="18" customHeight="1">
      <c r="B2" s="134" t="s">
        <v>59</v>
      </c>
      <c r="C2" s="134"/>
      <c r="D2" s="134"/>
      <c r="E2" s="1"/>
      <c r="F2" s="1"/>
      <c r="G2" s="1"/>
      <c r="H2" s="1"/>
      <c r="I2" s="1"/>
      <c r="J2" s="30"/>
      <c r="K2" s="84"/>
      <c r="L2" s="30"/>
      <c r="M2" s="36"/>
      <c r="N2" s="37"/>
    </row>
    <row r="3" ht="7.5" customHeight="1"/>
    <row r="4" spans="2:14" ht="18" customHeight="1">
      <c r="B4" s="135" t="s">
        <v>42</v>
      </c>
      <c r="C4" s="135"/>
      <c r="D4" s="135"/>
      <c r="E4" s="18"/>
      <c r="F4" s="18"/>
      <c r="G4" s="18"/>
      <c r="H4" s="18"/>
      <c r="I4" s="18"/>
      <c r="J4" s="32"/>
      <c r="K4" s="86"/>
      <c r="L4" s="32"/>
      <c r="M4" s="40"/>
      <c r="N4" s="41"/>
    </row>
    <row r="5" spans="2:14" ht="18" customHeight="1">
      <c r="B5" s="135" t="s">
        <v>44</v>
      </c>
      <c r="C5" s="135"/>
      <c r="D5" s="135"/>
      <c r="E5" s="18"/>
      <c r="F5" s="18"/>
      <c r="G5" s="18"/>
      <c r="H5" s="18"/>
      <c r="I5" s="18"/>
      <c r="J5" s="32"/>
      <c r="K5" s="86"/>
      <c r="L5" s="32"/>
      <c r="M5" s="40"/>
      <c r="N5" s="41"/>
    </row>
    <row r="6" ht="9" customHeight="1"/>
    <row r="7" spans="2:4" ht="36" customHeight="1">
      <c r="B7" s="153" t="s">
        <v>60</v>
      </c>
      <c r="C7" s="153"/>
      <c r="D7" s="153"/>
    </row>
    <row r="8" ht="9" customHeight="1"/>
    <row r="9" spans="2:4" ht="18" customHeight="1">
      <c r="B9" s="19" t="s">
        <v>43</v>
      </c>
      <c r="C9" s="130">
        <v>28</v>
      </c>
      <c r="D9" s="130"/>
    </row>
    <row r="10" ht="9" customHeight="1" thickBot="1"/>
    <row r="11" spans="2:14" s="7" customFormat="1" ht="18" customHeight="1">
      <c r="B11" s="112" t="s">
        <v>0</v>
      </c>
      <c r="C11" s="113"/>
      <c r="D11" s="111"/>
      <c r="E11" s="5"/>
      <c r="F11" s="6"/>
      <c r="G11" s="5"/>
      <c r="H11" s="6"/>
      <c r="I11" s="5"/>
      <c r="J11" s="33"/>
      <c r="K11" s="87"/>
      <c r="L11" s="33"/>
      <c r="M11" s="42"/>
      <c r="N11" s="43"/>
    </row>
    <row r="12" spans="2:14" s="7" customFormat="1" ht="18" customHeight="1" thickBot="1">
      <c r="B12" s="115" t="s">
        <v>49</v>
      </c>
      <c r="C12" s="116"/>
      <c r="D12" s="117"/>
      <c r="E12" s="5"/>
      <c r="F12" s="6"/>
      <c r="G12" s="5"/>
      <c r="H12" s="6"/>
      <c r="I12" s="5"/>
      <c r="J12" s="33"/>
      <c r="K12" s="87"/>
      <c r="L12" s="33"/>
      <c r="M12" s="42"/>
      <c r="N12" s="43"/>
    </row>
    <row r="13" spans="2:14" s="7" customFormat="1" ht="18" customHeight="1">
      <c r="B13" s="26" t="s">
        <v>1</v>
      </c>
      <c r="C13" s="27">
        <v>14</v>
      </c>
      <c r="D13" s="28">
        <f>C13/C17</f>
        <v>0.5</v>
      </c>
      <c r="F13" s="9"/>
      <c r="H13" s="9"/>
      <c r="J13" s="34"/>
      <c r="K13" s="88"/>
      <c r="L13" s="34"/>
      <c r="M13" s="44"/>
      <c r="N13" s="45"/>
    </row>
    <row r="14" spans="2:14" s="7" customFormat="1" ht="18" customHeight="1">
      <c r="B14" s="20" t="s">
        <v>2</v>
      </c>
      <c r="C14" s="17">
        <v>14</v>
      </c>
      <c r="D14" s="21">
        <f>C14/C17</f>
        <v>0.5</v>
      </c>
      <c r="F14" s="9"/>
      <c r="H14" s="9"/>
      <c r="J14" s="34"/>
      <c r="K14" s="88"/>
      <c r="L14" s="34"/>
      <c r="M14" s="44"/>
      <c r="N14" s="45"/>
    </row>
    <row r="15" spans="2:14" s="7" customFormat="1" ht="18" customHeight="1">
      <c r="B15" s="20" t="s">
        <v>3</v>
      </c>
      <c r="C15" s="17">
        <v>0</v>
      </c>
      <c r="D15" s="21">
        <f>C15/C17</f>
        <v>0</v>
      </c>
      <c r="F15" s="9"/>
      <c r="H15" s="9"/>
      <c r="J15" s="34"/>
      <c r="K15" s="88"/>
      <c r="L15" s="34"/>
      <c r="M15" s="44"/>
      <c r="N15" s="45"/>
    </row>
    <row r="16" spans="2:14" s="7" customFormat="1" ht="18" customHeight="1" thickBot="1">
      <c r="B16" s="65" t="s">
        <v>114</v>
      </c>
      <c r="C16" s="10">
        <v>0</v>
      </c>
      <c r="D16" s="22">
        <f>C16/C17</f>
        <v>0</v>
      </c>
      <c r="F16" s="9"/>
      <c r="H16" s="9"/>
      <c r="J16" s="34"/>
      <c r="K16" s="88"/>
      <c r="L16" s="34"/>
      <c r="M16" s="44"/>
      <c r="N16" s="45"/>
    </row>
    <row r="17" spans="2:14" s="56" customFormat="1" ht="18" customHeight="1" thickBot="1" thickTop="1">
      <c r="B17" s="53" t="s">
        <v>4</v>
      </c>
      <c r="C17" s="54">
        <f>SUM(C13:C16)</f>
        <v>28</v>
      </c>
      <c r="D17" s="55">
        <f>SUM(D13:D16)</f>
        <v>1</v>
      </c>
      <c r="F17" s="57"/>
      <c r="H17" s="57"/>
      <c r="J17" s="58"/>
      <c r="K17" s="89"/>
      <c r="L17" s="58"/>
      <c r="M17" s="49"/>
      <c r="N17" s="59"/>
    </row>
    <row r="18" spans="2:14" s="7" customFormat="1" ht="18" customHeight="1">
      <c r="B18" s="26" t="s">
        <v>5</v>
      </c>
      <c r="C18" s="27">
        <v>27</v>
      </c>
      <c r="D18" s="28">
        <f>C18/C22</f>
        <v>0.9642857142857143</v>
      </c>
      <c r="F18" s="9"/>
      <c r="H18" s="9"/>
      <c r="J18" s="34"/>
      <c r="K18" s="88"/>
      <c r="L18" s="34"/>
      <c r="M18" s="44"/>
      <c r="N18" s="45"/>
    </row>
    <row r="19" spans="2:14" s="7" customFormat="1" ht="18" customHeight="1">
      <c r="B19" s="20" t="s">
        <v>6</v>
      </c>
      <c r="C19" s="17">
        <v>1</v>
      </c>
      <c r="D19" s="21">
        <f>C19/C22</f>
        <v>0.03571428571428571</v>
      </c>
      <c r="F19" s="9"/>
      <c r="H19" s="9"/>
      <c r="J19" s="34"/>
      <c r="K19" s="88"/>
      <c r="L19" s="34"/>
      <c r="M19" s="44"/>
      <c r="N19" s="45"/>
    </row>
    <row r="20" spans="2:14" s="7" customFormat="1" ht="18" customHeight="1">
      <c r="B20" s="20" t="s">
        <v>7</v>
      </c>
      <c r="C20" s="17">
        <v>0</v>
      </c>
      <c r="D20" s="21">
        <f>C20/C22</f>
        <v>0</v>
      </c>
      <c r="F20" s="9"/>
      <c r="H20" s="9"/>
      <c r="J20" s="34"/>
      <c r="K20" s="88"/>
      <c r="L20" s="34"/>
      <c r="M20" s="44"/>
      <c r="N20" s="45"/>
    </row>
    <row r="21" spans="2:14" s="7" customFormat="1" ht="18" customHeight="1" thickBot="1">
      <c r="B21" s="65" t="s">
        <v>114</v>
      </c>
      <c r="C21" s="10">
        <v>0</v>
      </c>
      <c r="D21" s="22">
        <f>C21/C22</f>
        <v>0</v>
      </c>
      <c r="F21" s="9"/>
      <c r="H21" s="9"/>
      <c r="J21" s="34"/>
      <c r="K21" s="88"/>
      <c r="L21" s="34"/>
      <c r="M21" s="44"/>
      <c r="N21" s="45"/>
    </row>
    <row r="22" spans="2:14" s="56" customFormat="1" ht="18" customHeight="1" thickBot="1" thickTop="1">
      <c r="B22" s="53" t="s">
        <v>4</v>
      </c>
      <c r="C22" s="54">
        <f>SUM(C18:C21)</f>
        <v>28</v>
      </c>
      <c r="D22" s="55">
        <f>SUM(D18:D21)</f>
        <v>1</v>
      </c>
      <c r="F22" s="57"/>
      <c r="H22" s="57"/>
      <c r="J22" s="58"/>
      <c r="K22" s="89"/>
      <c r="L22" s="58"/>
      <c r="M22" s="49"/>
      <c r="N22" s="59"/>
    </row>
    <row r="23" spans="2:14" s="7" customFormat="1" ht="18" customHeight="1">
      <c r="B23" s="29" t="s">
        <v>8</v>
      </c>
      <c r="C23" s="27">
        <v>0</v>
      </c>
      <c r="D23" s="28">
        <f>C23/$C$32</f>
        <v>0</v>
      </c>
      <c r="F23" s="9"/>
      <c r="H23" s="9"/>
      <c r="J23" s="34"/>
      <c r="K23" s="88"/>
      <c r="L23" s="34"/>
      <c r="M23" s="44"/>
      <c r="N23" s="45"/>
    </row>
    <row r="24" spans="2:14" s="7" customFormat="1" ht="18" customHeight="1">
      <c r="B24" s="23" t="s">
        <v>9</v>
      </c>
      <c r="C24" s="17">
        <v>5</v>
      </c>
      <c r="D24" s="21">
        <f aca="true" t="shared" si="0" ref="D24:D31">C24/$C$32</f>
        <v>0.17857142857142858</v>
      </c>
      <c r="F24" s="9"/>
      <c r="H24" s="9"/>
      <c r="J24" s="34"/>
      <c r="K24" s="88"/>
      <c r="L24" s="34"/>
      <c r="M24" s="44"/>
      <c r="N24" s="45"/>
    </row>
    <row r="25" spans="2:14" s="7" customFormat="1" ht="18" customHeight="1">
      <c r="B25" s="23" t="s">
        <v>10</v>
      </c>
      <c r="C25" s="17">
        <v>4</v>
      </c>
      <c r="D25" s="21">
        <f t="shared" si="0"/>
        <v>0.14285714285714285</v>
      </c>
      <c r="F25" s="9"/>
      <c r="H25" s="9"/>
      <c r="J25" s="34"/>
      <c r="K25" s="88"/>
      <c r="L25" s="34"/>
      <c r="M25" s="44"/>
      <c r="N25" s="45"/>
    </row>
    <row r="26" spans="2:14" s="7" customFormat="1" ht="18" customHeight="1">
      <c r="B26" s="23" t="s">
        <v>11</v>
      </c>
      <c r="C26" s="17">
        <v>5</v>
      </c>
      <c r="D26" s="21">
        <f t="shared" si="0"/>
        <v>0.17857142857142858</v>
      </c>
      <c r="F26" s="9"/>
      <c r="H26" s="9"/>
      <c r="J26" s="34"/>
      <c r="K26" s="88"/>
      <c r="L26" s="34"/>
      <c r="M26" s="44"/>
      <c r="N26" s="45"/>
    </row>
    <row r="27" spans="2:14" s="7" customFormat="1" ht="18" customHeight="1">
      <c r="B27" s="23" t="s">
        <v>12</v>
      </c>
      <c r="C27" s="17">
        <v>2</v>
      </c>
      <c r="D27" s="21">
        <f t="shared" si="0"/>
        <v>0.07142857142857142</v>
      </c>
      <c r="F27" s="9"/>
      <c r="H27" s="9"/>
      <c r="J27" s="34"/>
      <c r="K27" s="88"/>
      <c r="L27" s="34"/>
      <c r="M27" s="44"/>
      <c r="N27" s="45"/>
    </row>
    <row r="28" spans="2:14" s="7" customFormat="1" ht="18" customHeight="1">
      <c r="B28" s="23" t="s">
        <v>13</v>
      </c>
      <c r="C28" s="17">
        <v>3</v>
      </c>
      <c r="D28" s="21">
        <f t="shared" si="0"/>
        <v>0.10714285714285714</v>
      </c>
      <c r="F28" s="9"/>
      <c r="H28" s="9"/>
      <c r="J28" s="34"/>
      <c r="K28" s="88"/>
      <c r="L28" s="34"/>
      <c r="M28" s="44"/>
      <c r="N28" s="45"/>
    </row>
    <row r="29" spans="2:14" s="7" customFormat="1" ht="18" customHeight="1">
      <c r="B29" s="23" t="s">
        <v>14</v>
      </c>
      <c r="C29" s="17">
        <v>1</v>
      </c>
      <c r="D29" s="21">
        <f t="shared" si="0"/>
        <v>0.03571428571428571</v>
      </c>
      <c r="F29" s="9"/>
      <c r="H29" s="9"/>
      <c r="J29" s="34"/>
      <c r="K29" s="88"/>
      <c r="L29" s="34"/>
      <c r="M29" s="44"/>
      <c r="N29" s="45"/>
    </row>
    <row r="30" spans="2:14" s="7" customFormat="1" ht="18" customHeight="1">
      <c r="B30" s="23" t="s">
        <v>15</v>
      </c>
      <c r="C30" s="17">
        <v>6</v>
      </c>
      <c r="D30" s="21">
        <f t="shared" si="0"/>
        <v>0.21428571428571427</v>
      </c>
      <c r="F30" s="9"/>
      <c r="H30" s="9"/>
      <c r="J30" s="34"/>
      <c r="K30" s="88"/>
      <c r="L30" s="34"/>
      <c r="M30" s="44"/>
      <c r="N30" s="45"/>
    </row>
    <row r="31" spans="2:14" s="7" customFormat="1" ht="18" customHeight="1" thickBot="1">
      <c r="B31" s="66" t="s">
        <v>114</v>
      </c>
      <c r="C31" s="10">
        <v>2</v>
      </c>
      <c r="D31" s="22">
        <f t="shared" si="0"/>
        <v>0.07142857142857142</v>
      </c>
      <c r="F31" s="9"/>
      <c r="H31" s="9"/>
      <c r="J31" s="34"/>
      <c r="K31" s="88"/>
      <c r="L31" s="34"/>
      <c r="M31" s="44"/>
      <c r="N31" s="45"/>
    </row>
    <row r="32" spans="2:14" s="56" customFormat="1" ht="18" customHeight="1" thickBot="1" thickTop="1">
      <c r="B32" s="53" t="s">
        <v>4</v>
      </c>
      <c r="C32" s="54">
        <f>SUM(C23:C31)</f>
        <v>28</v>
      </c>
      <c r="D32" s="55">
        <f>SUM(D23:D31)</f>
        <v>0.9999999999999999</v>
      </c>
      <c r="F32" s="57"/>
      <c r="H32" s="57"/>
      <c r="J32" s="58"/>
      <c r="K32" s="89"/>
      <c r="L32" s="58"/>
      <c r="M32" s="49"/>
      <c r="N32" s="59"/>
    </row>
    <row r="33" spans="2:14" s="7" customFormat="1" ht="18" customHeight="1">
      <c r="B33" s="26" t="s">
        <v>61</v>
      </c>
      <c r="C33" s="27">
        <v>20</v>
      </c>
      <c r="D33" s="28">
        <f>C33/C36</f>
        <v>0.7142857142857143</v>
      </c>
      <c r="F33" s="9"/>
      <c r="H33" s="9"/>
      <c r="J33" s="34"/>
      <c r="K33" s="88"/>
      <c r="L33" s="34"/>
      <c r="M33" s="44"/>
      <c r="N33" s="45"/>
    </row>
    <row r="34" spans="2:14" s="7" customFormat="1" ht="18" customHeight="1">
      <c r="B34" s="20" t="s">
        <v>62</v>
      </c>
      <c r="C34" s="17">
        <v>7</v>
      </c>
      <c r="D34" s="21">
        <f>C34/C36</f>
        <v>0.25</v>
      </c>
      <c r="F34" s="9"/>
      <c r="H34" s="9"/>
      <c r="J34" s="34"/>
      <c r="K34" s="88"/>
      <c r="L34" s="34"/>
      <c r="M34" s="44"/>
      <c r="N34" s="45"/>
    </row>
    <row r="35" spans="2:14" s="7" customFormat="1" ht="18" customHeight="1" thickBot="1">
      <c r="B35" s="65" t="s">
        <v>114</v>
      </c>
      <c r="C35" s="10">
        <v>1</v>
      </c>
      <c r="D35" s="22">
        <f>C35/C36</f>
        <v>0.03571428571428571</v>
      </c>
      <c r="F35" s="9"/>
      <c r="H35" s="9"/>
      <c r="J35" s="34"/>
      <c r="K35" s="88"/>
      <c r="L35" s="34"/>
      <c r="M35" s="44"/>
      <c r="N35" s="45"/>
    </row>
    <row r="36" spans="2:14" s="56" customFormat="1" ht="18" customHeight="1" thickBot="1" thickTop="1">
      <c r="B36" s="53" t="s">
        <v>4</v>
      </c>
      <c r="C36" s="54">
        <f>SUM(C33:C35)</f>
        <v>28</v>
      </c>
      <c r="D36" s="55">
        <f>SUM(D33:D35)</f>
        <v>1</v>
      </c>
      <c r="F36" s="57"/>
      <c r="H36" s="57"/>
      <c r="J36" s="58"/>
      <c r="K36" s="89"/>
      <c r="L36" s="58"/>
      <c r="M36" s="49"/>
      <c r="N36" s="59"/>
    </row>
    <row r="37" spans="2:14" s="7" customFormat="1" ht="15" customHeight="1" thickBot="1">
      <c r="B37" s="8"/>
      <c r="D37" s="9"/>
      <c r="F37" s="9"/>
      <c r="H37" s="9"/>
      <c r="J37" s="34"/>
      <c r="K37" s="88"/>
      <c r="L37" s="34"/>
      <c r="M37" s="44"/>
      <c r="N37" s="45"/>
    </row>
    <row r="38" spans="2:14" s="7" customFormat="1" ht="18" customHeight="1">
      <c r="B38" s="131" t="s">
        <v>115</v>
      </c>
      <c r="C38" s="132"/>
      <c r="D38" s="133"/>
      <c r="F38" s="9"/>
      <c r="H38" s="9"/>
      <c r="J38" s="34"/>
      <c r="K38" s="88"/>
      <c r="L38" s="34"/>
      <c r="M38" s="44"/>
      <c r="N38" s="45"/>
    </row>
    <row r="39" spans="2:14" s="7" customFormat="1" ht="18" customHeight="1" thickBot="1">
      <c r="B39" s="126" t="s">
        <v>116</v>
      </c>
      <c r="C39" s="127"/>
      <c r="D39" s="128"/>
      <c r="F39" s="9"/>
      <c r="H39" s="9"/>
      <c r="J39" s="34"/>
      <c r="K39" s="88"/>
      <c r="L39" s="34"/>
      <c r="M39" s="44"/>
      <c r="N39" s="45"/>
    </row>
    <row r="40" spans="2:14" s="7" customFormat="1" ht="18" customHeight="1">
      <c r="B40" s="20" t="s">
        <v>63</v>
      </c>
      <c r="C40" s="17">
        <v>10</v>
      </c>
      <c r="D40" s="21">
        <f aca="true" t="shared" si="1" ref="D40:D45">C40/$C$46</f>
        <v>0.2702702702702703</v>
      </c>
      <c r="F40" s="9"/>
      <c r="H40" s="9"/>
      <c r="J40" s="34"/>
      <c r="K40" s="88"/>
      <c r="L40" s="34"/>
      <c r="M40" s="44"/>
      <c r="N40" s="45"/>
    </row>
    <row r="41" spans="2:14" s="7" customFormat="1" ht="18" customHeight="1">
      <c r="B41" s="20" t="s">
        <v>58</v>
      </c>
      <c r="C41" s="17">
        <v>8</v>
      </c>
      <c r="D41" s="21">
        <f t="shared" si="1"/>
        <v>0.21621621621621623</v>
      </c>
      <c r="F41" s="9"/>
      <c r="H41" s="9"/>
      <c r="J41" s="34"/>
      <c r="K41" s="88"/>
      <c r="L41" s="34"/>
      <c r="M41" s="44"/>
      <c r="N41" s="45"/>
    </row>
    <row r="42" spans="2:14" s="7" customFormat="1" ht="18" customHeight="1">
      <c r="B42" s="20" t="s">
        <v>64</v>
      </c>
      <c r="C42" s="17">
        <v>1</v>
      </c>
      <c r="D42" s="21">
        <f t="shared" si="1"/>
        <v>0.02702702702702703</v>
      </c>
      <c r="F42" s="9"/>
      <c r="H42" s="9"/>
      <c r="J42" s="34"/>
      <c r="K42" s="88"/>
      <c r="L42" s="34"/>
      <c r="M42" s="44"/>
      <c r="N42" s="45"/>
    </row>
    <row r="43" spans="2:14" s="7" customFormat="1" ht="18" customHeight="1">
      <c r="B43" s="20" t="s">
        <v>65</v>
      </c>
      <c r="C43" s="17">
        <v>5</v>
      </c>
      <c r="D43" s="21">
        <f t="shared" si="1"/>
        <v>0.13513513513513514</v>
      </c>
      <c r="F43" s="9"/>
      <c r="H43" s="9"/>
      <c r="J43" s="34"/>
      <c r="K43" s="88"/>
      <c r="L43" s="34"/>
      <c r="M43" s="44"/>
      <c r="N43" s="45"/>
    </row>
    <row r="44" spans="2:14" s="7" customFormat="1" ht="18" customHeight="1">
      <c r="B44" s="20" t="s">
        <v>66</v>
      </c>
      <c r="C44" s="17">
        <v>3</v>
      </c>
      <c r="D44" s="21">
        <f t="shared" si="1"/>
        <v>0.08108108108108109</v>
      </c>
      <c r="F44" s="9"/>
      <c r="H44" s="9"/>
      <c r="J44" s="34"/>
      <c r="K44" s="88"/>
      <c r="L44" s="34"/>
      <c r="M44" s="44"/>
      <c r="N44" s="45"/>
    </row>
    <row r="45" spans="2:14" s="7" customFormat="1" ht="18" customHeight="1" thickBot="1">
      <c r="B45" s="65" t="s">
        <v>57</v>
      </c>
      <c r="C45" s="10">
        <v>10</v>
      </c>
      <c r="D45" s="22">
        <f t="shared" si="1"/>
        <v>0.2702702702702703</v>
      </c>
      <c r="F45" s="9"/>
      <c r="H45" s="9"/>
      <c r="J45" s="34"/>
      <c r="K45" s="88"/>
      <c r="L45" s="34"/>
      <c r="M45" s="44"/>
      <c r="N45" s="45"/>
    </row>
    <row r="46" spans="2:14" s="56" customFormat="1" ht="18" customHeight="1" thickBot="1" thickTop="1">
      <c r="B46" s="53" t="s">
        <v>4</v>
      </c>
      <c r="C46" s="54">
        <f>SUM(C40:C45)</f>
        <v>37</v>
      </c>
      <c r="D46" s="55">
        <f>SUM(D40:D45)</f>
        <v>1</v>
      </c>
      <c r="F46" s="57"/>
      <c r="H46" s="57"/>
      <c r="J46" s="58"/>
      <c r="K46" s="89"/>
      <c r="L46" s="58"/>
      <c r="M46" s="49"/>
      <c r="N46" s="59"/>
    </row>
    <row r="47" spans="2:14" s="7" customFormat="1" ht="15" customHeight="1" thickBot="1">
      <c r="B47" s="8"/>
      <c r="D47" s="9"/>
      <c r="F47" s="9"/>
      <c r="H47" s="9"/>
      <c r="J47" s="34"/>
      <c r="K47" s="88"/>
      <c r="L47" s="34"/>
      <c r="M47" s="44"/>
      <c r="N47" s="45"/>
    </row>
    <row r="48" spans="2:14" s="7" customFormat="1" ht="18" customHeight="1">
      <c r="B48" s="112" t="s">
        <v>16</v>
      </c>
      <c r="C48" s="113"/>
      <c r="D48" s="111"/>
      <c r="F48" s="9"/>
      <c r="H48" s="9"/>
      <c r="J48" s="34"/>
      <c r="K48" s="88"/>
      <c r="L48" s="34"/>
      <c r="M48" s="44"/>
      <c r="N48" s="45"/>
    </row>
    <row r="49" spans="2:14" s="7" customFormat="1" ht="18" customHeight="1" thickBot="1">
      <c r="B49" s="115" t="s">
        <v>46</v>
      </c>
      <c r="C49" s="116"/>
      <c r="D49" s="117"/>
      <c r="F49" s="9"/>
      <c r="H49" s="9"/>
      <c r="J49" s="34"/>
      <c r="K49" s="88"/>
      <c r="L49" s="34"/>
      <c r="M49" s="44"/>
      <c r="N49" s="45"/>
    </row>
    <row r="50" spans="2:14" s="7" customFormat="1" ht="18" customHeight="1">
      <c r="B50" s="26" t="s">
        <v>17</v>
      </c>
      <c r="C50" s="27">
        <v>4</v>
      </c>
      <c r="D50" s="28">
        <f>C50/C53</f>
        <v>0.14285714285714285</v>
      </c>
      <c r="F50" s="9"/>
      <c r="H50" s="9"/>
      <c r="J50" s="34"/>
      <c r="K50" s="88"/>
      <c r="L50" s="34"/>
      <c r="M50" s="44"/>
      <c r="N50" s="45"/>
    </row>
    <row r="51" spans="2:14" s="7" customFormat="1" ht="18" customHeight="1">
      <c r="B51" s="20" t="s">
        <v>18</v>
      </c>
      <c r="C51" s="17">
        <v>22</v>
      </c>
      <c r="D51" s="21">
        <f>C51/C53</f>
        <v>0.7857142857142857</v>
      </c>
      <c r="F51" s="9"/>
      <c r="H51" s="9"/>
      <c r="J51" s="34"/>
      <c r="K51" s="88"/>
      <c r="L51" s="34"/>
      <c r="M51" s="44"/>
      <c r="N51" s="45"/>
    </row>
    <row r="52" spans="2:14" s="7" customFormat="1" ht="18" customHeight="1" thickBot="1">
      <c r="B52" s="65" t="s">
        <v>114</v>
      </c>
      <c r="C52" s="10">
        <v>2</v>
      </c>
      <c r="D52" s="22">
        <f>C52/C53</f>
        <v>0.07142857142857142</v>
      </c>
      <c r="F52" s="9"/>
      <c r="H52" s="9"/>
      <c r="J52" s="34"/>
      <c r="K52" s="88"/>
      <c r="L52" s="34"/>
      <c r="M52" s="44"/>
      <c r="N52" s="45"/>
    </row>
    <row r="53" spans="2:14" s="56" customFormat="1" ht="18" customHeight="1" thickBot="1" thickTop="1">
      <c r="B53" s="53" t="s">
        <v>4</v>
      </c>
      <c r="C53" s="54">
        <f>SUM(C50:C52)</f>
        <v>28</v>
      </c>
      <c r="D53" s="55">
        <f>SUM(D50:D52)</f>
        <v>1</v>
      </c>
      <c r="F53" s="57"/>
      <c r="H53" s="57"/>
      <c r="J53" s="58"/>
      <c r="K53" s="89"/>
      <c r="L53" s="58"/>
      <c r="M53" s="49"/>
      <c r="N53" s="59"/>
    </row>
    <row r="54" spans="2:14" s="7" customFormat="1" ht="15" customHeight="1" thickBot="1">
      <c r="B54" s="8"/>
      <c r="D54" s="9"/>
      <c r="F54" s="9"/>
      <c r="H54" s="9"/>
      <c r="J54" s="34"/>
      <c r="K54" s="88"/>
      <c r="L54" s="34"/>
      <c r="M54" s="44"/>
      <c r="N54" s="45"/>
    </row>
    <row r="55" spans="2:14" s="7" customFormat="1" ht="18" customHeight="1">
      <c r="B55" s="112" t="s">
        <v>19</v>
      </c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4"/>
    </row>
    <row r="56" spans="2:14" s="7" customFormat="1" ht="18" customHeight="1" thickBot="1">
      <c r="B56" s="115" t="s">
        <v>47</v>
      </c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7"/>
    </row>
    <row r="57" spans="2:20" s="7" customFormat="1" ht="18" customHeight="1" thickBot="1">
      <c r="B57" s="67"/>
      <c r="C57" s="118" t="s">
        <v>20</v>
      </c>
      <c r="D57" s="124"/>
      <c r="E57" s="118" t="s">
        <v>21</v>
      </c>
      <c r="F57" s="124"/>
      <c r="G57" s="118" t="s">
        <v>22</v>
      </c>
      <c r="H57" s="124"/>
      <c r="I57" s="118" t="s">
        <v>23</v>
      </c>
      <c r="J57" s="124"/>
      <c r="K57" s="118" t="s">
        <v>114</v>
      </c>
      <c r="L57" s="124"/>
      <c r="M57" s="121" t="s">
        <v>4</v>
      </c>
      <c r="N57" s="122"/>
      <c r="P57" s="12"/>
      <c r="Q57" s="12" t="s">
        <v>20</v>
      </c>
      <c r="R57" s="12" t="s">
        <v>21</v>
      </c>
      <c r="S57" s="12" t="s">
        <v>22</v>
      </c>
      <c r="T57" s="12" t="s">
        <v>23</v>
      </c>
    </row>
    <row r="58" spans="2:20" s="7" customFormat="1" ht="18" customHeight="1" thickTop="1">
      <c r="B58" s="23" t="s">
        <v>24</v>
      </c>
      <c r="C58" s="60">
        <v>5</v>
      </c>
      <c r="D58" s="15">
        <f aca="true" t="shared" si="2" ref="D58:D65">C58/M58</f>
        <v>0.17857142857142858</v>
      </c>
      <c r="E58" s="60">
        <v>3</v>
      </c>
      <c r="F58" s="15">
        <f aca="true" t="shared" si="3" ref="F58:F65">E58/M58</f>
        <v>0.10714285714285714</v>
      </c>
      <c r="G58" s="60">
        <v>3</v>
      </c>
      <c r="H58" s="15">
        <f aca="true" t="shared" si="4" ref="H58:H65">G58/M58</f>
        <v>0.10714285714285714</v>
      </c>
      <c r="I58" s="106">
        <v>13</v>
      </c>
      <c r="J58" s="15">
        <f aca="true" t="shared" si="5" ref="J58:J65">I58/M58</f>
        <v>0.4642857142857143</v>
      </c>
      <c r="K58" s="90">
        <v>4</v>
      </c>
      <c r="L58" s="15">
        <f>K58/M58</f>
        <v>0.14285714285714285</v>
      </c>
      <c r="M58" s="94">
        <f>I58+G58+E58+C58+K58</f>
        <v>28</v>
      </c>
      <c r="N58" s="51">
        <f>D58+F58+H58+J58+L58</f>
        <v>1</v>
      </c>
      <c r="O58" s="11"/>
      <c r="P58" s="13" t="s">
        <v>25</v>
      </c>
      <c r="Q58" s="14">
        <f aca="true" t="shared" si="6" ref="Q58:Q65">C58</f>
        <v>5</v>
      </c>
      <c r="R58" s="14">
        <f aca="true" t="shared" si="7" ref="R58:R65">E58</f>
        <v>3</v>
      </c>
      <c r="S58" s="14">
        <f aca="true" t="shared" si="8" ref="S58:S65">G58</f>
        <v>3</v>
      </c>
      <c r="T58" s="12">
        <f aca="true" t="shared" si="9" ref="T58:T65">I58</f>
        <v>13</v>
      </c>
    </row>
    <row r="59" spans="2:20" s="7" customFormat="1" ht="18" customHeight="1">
      <c r="B59" s="23" t="s">
        <v>26</v>
      </c>
      <c r="C59" s="60">
        <v>4</v>
      </c>
      <c r="D59" s="15">
        <f t="shared" si="2"/>
        <v>0.14285714285714285</v>
      </c>
      <c r="E59" s="60">
        <v>3</v>
      </c>
      <c r="F59" s="15">
        <f t="shared" si="3"/>
        <v>0.10714285714285714</v>
      </c>
      <c r="G59" s="60">
        <v>4</v>
      </c>
      <c r="H59" s="15">
        <f t="shared" si="4"/>
        <v>0.14285714285714285</v>
      </c>
      <c r="I59" s="106">
        <v>12</v>
      </c>
      <c r="J59" s="15">
        <f t="shared" si="5"/>
        <v>0.42857142857142855</v>
      </c>
      <c r="K59" s="90">
        <v>5</v>
      </c>
      <c r="L59" s="15">
        <f aca="true" t="shared" si="10" ref="L59:L66">K59/M59</f>
        <v>0.17857142857142858</v>
      </c>
      <c r="M59" s="94">
        <f aca="true" t="shared" si="11" ref="M59:M65">I59+G59+E59+C59+K59</f>
        <v>28</v>
      </c>
      <c r="N59" s="51">
        <f aca="true" t="shared" si="12" ref="N59:N65">D59+F59+H59+J59+L59</f>
        <v>1</v>
      </c>
      <c r="O59" s="11"/>
      <c r="P59" s="13" t="s">
        <v>27</v>
      </c>
      <c r="Q59" s="14">
        <f t="shared" si="6"/>
        <v>4</v>
      </c>
      <c r="R59" s="14">
        <f t="shared" si="7"/>
        <v>3</v>
      </c>
      <c r="S59" s="14">
        <f t="shared" si="8"/>
        <v>4</v>
      </c>
      <c r="T59" s="12">
        <f t="shared" si="9"/>
        <v>12</v>
      </c>
    </row>
    <row r="60" spans="2:20" s="7" customFormat="1" ht="18" customHeight="1">
      <c r="B60" s="23" t="s">
        <v>28</v>
      </c>
      <c r="C60" s="60">
        <v>4</v>
      </c>
      <c r="D60" s="15">
        <f t="shared" si="2"/>
        <v>0.14285714285714285</v>
      </c>
      <c r="E60" s="60">
        <v>7</v>
      </c>
      <c r="F60" s="15">
        <f t="shared" si="3"/>
        <v>0.25</v>
      </c>
      <c r="G60" s="60">
        <v>1</v>
      </c>
      <c r="H60" s="15">
        <f t="shared" si="4"/>
        <v>0.03571428571428571</v>
      </c>
      <c r="I60" s="106">
        <v>12</v>
      </c>
      <c r="J60" s="15">
        <f t="shared" si="5"/>
        <v>0.42857142857142855</v>
      </c>
      <c r="K60" s="90">
        <v>4</v>
      </c>
      <c r="L60" s="15">
        <f t="shared" si="10"/>
        <v>0.14285714285714285</v>
      </c>
      <c r="M60" s="94">
        <f t="shared" si="11"/>
        <v>28</v>
      </c>
      <c r="N60" s="51">
        <f t="shared" si="12"/>
        <v>1</v>
      </c>
      <c r="O60" s="11"/>
      <c r="P60" s="13" t="s">
        <v>29</v>
      </c>
      <c r="Q60" s="14">
        <f t="shared" si="6"/>
        <v>4</v>
      </c>
      <c r="R60" s="14">
        <f t="shared" si="7"/>
        <v>7</v>
      </c>
      <c r="S60" s="14">
        <f t="shared" si="8"/>
        <v>1</v>
      </c>
      <c r="T60" s="12">
        <f t="shared" si="9"/>
        <v>12</v>
      </c>
    </row>
    <row r="61" spans="2:20" s="7" customFormat="1" ht="18" customHeight="1">
      <c r="B61" s="23" t="s">
        <v>30</v>
      </c>
      <c r="C61" s="60">
        <v>4</v>
      </c>
      <c r="D61" s="15">
        <f t="shared" si="2"/>
        <v>0.14285714285714285</v>
      </c>
      <c r="E61" s="60">
        <v>5</v>
      </c>
      <c r="F61" s="15">
        <f t="shared" si="3"/>
        <v>0.17857142857142858</v>
      </c>
      <c r="G61" s="60">
        <v>2</v>
      </c>
      <c r="H61" s="15">
        <f t="shared" si="4"/>
        <v>0.07142857142857142</v>
      </c>
      <c r="I61" s="106">
        <v>10</v>
      </c>
      <c r="J61" s="15">
        <f t="shared" si="5"/>
        <v>0.35714285714285715</v>
      </c>
      <c r="K61" s="90">
        <v>7</v>
      </c>
      <c r="L61" s="15">
        <f t="shared" si="10"/>
        <v>0.25</v>
      </c>
      <c r="M61" s="94">
        <f t="shared" si="11"/>
        <v>28</v>
      </c>
      <c r="N61" s="51">
        <f t="shared" si="12"/>
        <v>1</v>
      </c>
      <c r="O61" s="11"/>
      <c r="P61" s="13" t="s">
        <v>31</v>
      </c>
      <c r="Q61" s="14">
        <f t="shared" si="6"/>
        <v>4</v>
      </c>
      <c r="R61" s="14">
        <f t="shared" si="7"/>
        <v>5</v>
      </c>
      <c r="S61" s="14">
        <f t="shared" si="8"/>
        <v>2</v>
      </c>
      <c r="T61" s="12">
        <f t="shared" si="9"/>
        <v>10</v>
      </c>
    </row>
    <row r="62" spans="2:20" s="7" customFormat="1" ht="18" customHeight="1">
      <c r="B62" s="23" t="s">
        <v>32</v>
      </c>
      <c r="C62" s="60">
        <v>4</v>
      </c>
      <c r="D62" s="15">
        <f t="shared" si="2"/>
        <v>0.14285714285714285</v>
      </c>
      <c r="E62" s="60">
        <v>1</v>
      </c>
      <c r="F62" s="15">
        <f t="shared" si="3"/>
        <v>0.03571428571428571</v>
      </c>
      <c r="G62" s="60">
        <v>1</v>
      </c>
      <c r="H62" s="15">
        <f t="shared" si="4"/>
        <v>0.03571428571428571</v>
      </c>
      <c r="I62" s="106">
        <v>7</v>
      </c>
      <c r="J62" s="15">
        <f t="shared" si="5"/>
        <v>0.25</v>
      </c>
      <c r="K62" s="90">
        <v>15</v>
      </c>
      <c r="L62" s="15">
        <f t="shared" si="10"/>
        <v>0.5357142857142857</v>
      </c>
      <c r="M62" s="94">
        <f t="shared" si="11"/>
        <v>28</v>
      </c>
      <c r="N62" s="51">
        <f t="shared" si="12"/>
        <v>1</v>
      </c>
      <c r="O62" s="11"/>
      <c r="P62" s="13" t="s">
        <v>33</v>
      </c>
      <c r="Q62" s="14">
        <f t="shared" si="6"/>
        <v>4</v>
      </c>
      <c r="R62" s="14">
        <f t="shared" si="7"/>
        <v>1</v>
      </c>
      <c r="S62" s="14">
        <f t="shared" si="8"/>
        <v>1</v>
      </c>
      <c r="T62" s="12">
        <f t="shared" si="9"/>
        <v>7</v>
      </c>
    </row>
    <row r="63" spans="2:20" s="7" customFormat="1" ht="18" customHeight="1">
      <c r="B63" s="23" t="s">
        <v>34</v>
      </c>
      <c r="C63" s="60">
        <v>4</v>
      </c>
      <c r="D63" s="15">
        <f t="shared" si="2"/>
        <v>0.14285714285714285</v>
      </c>
      <c r="E63" s="60">
        <v>6</v>
      </c>
      <c r="F63" s="15">
        <f t="shared" si="3"/>
        <v>0.21428571428571427</v>
      </c>
      <c r="G63" s="60">
        <v>2</v>
      </c>
      <c r="H63" s="15">
        <f t="shared" si="4"/>
        <v>0.07142857142857142</v>
      </c>
      <c r="I63" s="106">
        <v>12</v>
      </c>
      <c r="J63" s="15">
        <f t="shared" si="5"/>
        <v>0.42857142857142855</v>
      </c>
      <c r="K63" s="90">
        <v>4</v>
      </c>
      <c r="L63" s="15">
        <f t="shared" si="10"/>
        <v>0.14285714285714285</v>
      </c>
      <c r="M63" s="94">
        <f t="shared" si="11"/>
        <v>28</v>
      </c>
      <c r="N63" s="51">
        <f t="shared" si="12"/>
        <v>0.9999999999999998</v>
      </c>
      <c r="O63" s="11"/>
      <c r="P63" s="13" t="s">
        <v>35</v>
      </c>
      <c r="Q63" s="13">
        <f t="shared" si="6"/>
        <v>4</v>
      </c>
      <c r="R63" s="13">
        <f t="shared" si="7"/>
        <v>6</v>
      </c>
      <c r="S63" s="13">
        <f t="shared" si="8"/>
        <v>2</v>
      </c>
      <c r="T63" s="12">
        <f t="shared" si="9"/>
        <v>12</v>
      </c>
    </row>
    <row r="64" spans="2:20" s="7" customFormat="1" ht="18" customHeight="1">
      <c r="B64" s="23" t="s">
        <v>36</v>
      </c>
      <c r="C64" s="60">
        <v>5</v>
      </c>
      <c r="D64" s="15">
        <f t="shared" si="2"/>
        <v>0.17857142857142858</v>
      </c>
      <c r="E64" s="60">
        <v>6</v>
      </c>
      <c r="F64" s="15">
        <f t="shared" si="3"/>
        <v>0.21428571428571427</v>
      </c>
      <c r="G64" s="60">
        <v>1</v>
      </c>
      <c r="H64" s="15">
        <f t="shared" si="4"/>
        <v>0.03571428571428571</v>
      </c>
      <c r="I64" s="106">
        <v>10</v>
      </c>
      <c r="J64" s="15">
        <f t="shared" si="5"/>
        <v>0.35714285714285715</v>
      </c>
      <c r="K64" s="90">
        <v>6</v>
      </c>
      <c r="L64" s="15">
        <f t="shared" si="10"/>
        <v>0.21428571428571427</v>
      </c>
      <c r="M64" s="94">
        <f t="shared" si="11"/>
        <v>28</v>
      </c>
      <c r="N64" s="51">
        <f t="shared" si="12"/>
        <v>1</v>
      </c>
      <c r="O64" s="11"/>
      <c r="P64" s="13" t="s">
        <v>37</v>
      </c>
      <c r="Q64" s="13">
        <f t="shared" si="6"/>
        <v>5</v>
      </c>
      <c r="R64" s="13">
        <f t="shared" si="7"/>
        <v>6</v>
      </c>
      <c r="S64" s="13">
        <f t="shared" si="8"/>
        <v>1</v>
      </c>
      <c r="T64" s="12">
        <f t="shared" si="9"/>
        <v>10</v>
      </c>
    </row>
    <row r="65" spans="2:20" s="7" customFormat="1" ht="18" customHeight="1" thickBot="1">
      <c r="B65" s="66" t="s">
        <v>38</v>
      </c>
      <c r="C65" s="75">
        <v>5</v>
      </c>
      <c r="D65" s="78">
        <f t="shared" si="2"/>
        <v>0.17857142857142858</v>
      </c>
      <c r="E65" s="75">
        <v>2</v>
      </c>
      <c r="F65" s="78">
        <f t="shared" si="3"/>
        <v>0.07142857142857142</v>
      </c>
      <c r="G65" s="75">
        <v>5</v>
      </c>
      <c r="H65" s="78">
        <f t="shared" si="4"/>
        <v>0.17857142857142858</v>
      </c>
      <c r="I65" s="107">
        <v>13</v>
      </c>
      <c r="J65" s="78">
        <f t="shared" si="5"/>
        <v>0.4642857142857143</v>
      </c>
      <c r="K65" s="91">
        <v>3</v>
      </c>
      <c r="L65" s="78">
        <f t="shared" si="10"/>
        <v>0.10714285714285714</v>
      </c>
      <c r="M65" s="95">
        <f t="shared" si="11"/>
        <v>28</v>
      </c>
      <c r="N65" s="79">
        <f t="shared" si="12"/>
        <v>1</v>
      </c>
      <c r="O65" s="11"/>
      <c r="P65" s="13" t="s">
        <v>39</v>
      </c>
      <c r="Q65" s="13">
        <f t="shared" si="6"/>
        <v>5</v>
      </c>
      <c r="R65" s="13">
        <f t="shared" si="7"/>
        <v>2</v>
      </c>
      <c r="S65" s="13">
        <f t="shared" si="8"/>
        <v>5</v>
      </c>
      <c r="T65" s="12">
        <f t="shared" si="9"/>
        <v>13</v>
      </c>
    </row>
    <row r="66" spans="2:20" s="56" customFormat="1" ht="18" customHeight="1" thickBot="1" thickTop="1">
      <c r="B66" s="74" t="s">
        <v>4</v>
      </c>
      <c r="C66" s="69">
        <f>SUM(C58:C65)</f>
        <v>35</v>
      </c>
      <c r="D66" s="72">
        <f>C66/M66</f>
        <v>0.15625</v>
      </c>
      <c r="E66" s="69">
        <f>SUM(E58:E65)</f>
        <v>33</v>
      </c>
      <c r="F66" s="72">
        <f>E66/M66</f>
        <v>0.14732142857142858</v>
      </c>
      <c r="G66" s="69">
        <f>SUM(G58:G65)</f>
        <v>19</v>
      </c>
      <c r="H66" s="72">
        <f>G66/M66</f>
        <v>0.08482142857142858</v>
      </c>
      <c r="I66" s="62">
        <f>SUM(I58:I65)</f>
        <v>89</v>
      </c>
      <c r="J66" s="72">
        <f>I66/M66</f>
        <v>0.39732142857142855</v>
      </c>
      <c r="K66" s="92">
        <f>SUM(K58:K65)</f>
        <v>48</v>
      </c>
      <c r="L66" s="105">
        <f t="shared" si="10"/>
        <v>0.21428571428571427</v>
      </c>
      <c r="M66" s="96">
        <f>I66+G66+E66+C66+K66</f>
        <v>224</v>
      </c>
      <c r="N66" s="52">
        <f>D66+F66+H66+J66+L66</f>
        <v>1</v>
      </c>
      <c r="O66" s="80"/>
      <c r="P66" s="81"/>
      <c r="Q66" s="81"/>
      <c r="R66" s="81"/>
      <c r="S66" s="81"/>
      <c r="T66" s="82"/>
    </row>
    <row r="67" spans="2:20" s="7" customFormat="1" ht="15" customHeight="1" thickBot="1">
      <c r="B67" s="8"/>
      <c r="D67" s="9"/>
      <c r="F67" s="9"/>
      <c r="H67" s="9"/>
      <c r="J67" s="34"/>
      <c r="K67" s="88"/>
      <c r="L67" s="34"/>
      <c r="M67" s="44"/>
      <c r="N67" s="45"/>
      <c r="P67" s="12"/>
      <c r="Q67" s="12"/>
      <c r="R67" s="12"/>
      <c r="S67" s="12"/>
      <c r="T67" s="12"/>
    </row>
    <row r="68" spans="2:14" s="7" customFormat="1" ht="18" customHeight="1">
      <c r="B68" s="112" t="s">
        <v>40</v>
      </c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4"/>
    </row>
    <row r="69" spans="2:14" s="7" customFormat="1" ht="18" customHeight="1" thickBot="1">
      <c r="B69" s="115" t="s">
        <v>48</v>
      </c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7"/>
    </row>
    <row r="70" spans="2:20" s="7" customFormat="1" ht="18" customHeight="1" thickBot="1">
      <c r="B70" s="67"/>
      <c r="C70" s="118" t="s">
        <v>20</v>
      </c>
      <c r="D70" s="120"/>
      <c r="E70" s="118" t="s">
        <v>21</v>
      </c>
      <c r="F70" s="120"/>
      <c r="G70" s="118" t="s">
        <v>22</v>
      </c>
      <c r="H70" s="120"/>
      <c r="I70" s="118" t="s">
        <v>23</v>
      </c>
      <c r="J70" s="120"/>
      <c r="K70" s="118" t="s">
        <v>114</v>
      </c>
      <c r="L70" s="120"/>
      <c r="M70" s="121" t="s">
        <v>4</v>
      </c>
      <c r="N70" s="122"/>
      <c r="P70" s="12" t="s">
        <v>41</v>
      </c>
      <c r="Q70" s="12">
        <f>C71</f>
        <v>4</v>
      </c>
      <c r="R70" s="12">
        <f>E71</f>
        <v>6</v>
      </c>
      <c r="S70" s="12">
        <f>G71</f>
        <v>3</v>
      </c>
      <c r="T70" s="12">
        <f>I71</f>
        <v>14</v>
      </c>
    </row>
    <row r="71" spans="2:14" s="7" customFormat="1" ht="18" customHeight="1" thickBot="1" thickTop="1">
      <c r="B71" s="24" t="s">
        <v>41</v>
      </c>
      <c r="C71" s="63">
        <v>4</v>
      </c>
      <c r="D71" s="48">
        <f>C71/M71</f>
        <v>0.14285714285714285</v>
      </c>
      <c r="E71" s="63">
        <v>6</v>
      </c>
      <c r="F71" s="48">
        <f>E71/M71</f>
        <v>0.21428571428571427</v>
      </c>
      <c r="G71" s="63">
        <v>3</v>
      </c>
      <c r="H71" s="48">
        <f>G71/M71</f>
        <v>0.10714285714285714</v>
      </c>
      <c r="I71" s="63">
        <v>14</v>
      </c>
      <c r="J71" s="48">
        <f>I71/M71</f>
        <v>0.5</v>
      </c>
      <c r="K71" s="103">
        <v>1</v>
      </c>
      <c r="L71" s="48">
        <f>K71/M71</f>
        <v>0.03571428571428571</v>
      </c>
      <c r="M71" s="97">
        <f>C71+E71+G71+I71+K71</f>
        <v>28</v>
      </c>
      <c r="N71" s="50">
        <f>D71+F71+H71+J71+L71</f>
        <v>0.9999999999999999</v>
      </c>
    </row>
    <row r="72" spans="2:14" s="7" customFormat="1" ht="15" customHeight="1">
      <c r="B72" s="8"/>
      <c r="D72" s="9"/>
      <c r="F72" s="9"/>
      <c r="H72" s="9"/>
      <c r="J72" s="34"/>
      <c r="K72" s="88"/>
      <c r="L72" s="34"/>
      <c r="M72" s="44"/>
      <c r="N72" s="45"/>
    </row>
    <row r="73" spans="2:14" s="7" customFormat="1" ht="15" customHeight="1" thickBot="1">
      <c r="B73" s="8"/>
      <c r="D73" s="9"/>
      <c r="F73" s="9"/>
      <c r="H73" s="9"/>
      <c r="J73" s="34"/>
      <c r="K73" s="88"/>
      <c r="L73" s="34"/>
      <c r="M73" s="44"/>
      <c r="N73" s="45"/>
    </row>
    <row r="74" spans="2:14" s="7" customFormat="1" ht="18" customHeight="1" thickBot="1">
      <c r="B74" s="140" t="s">
        <v>117</v>
      </c>
      <c r="C74" s="141"/>
      <c r="D74" s="141"/>
      <c r="E74" s="141"/>
      <c r="F74" s="141"/>
      <c r="G74" s="141"/>
      <c r="H74" s="142"/>
      <c r="J74" s="34"/>
      <c r="K74" s="88"/>
      <c r="L74" s="34"/>
      <c r="M74" s="44"/>
      <c r="N74" s="45"/>
    </row>
    <row r="75" spans="2:14" s="7" customFormat="1" ht="18" customHeight="1" thickTop="1">
      <c r="B75" s="143" t="s">
        <v>126</v>
      </c>
      <c r="C75" s="144"/>
      <c r="D75" s="144"/>
      <c r="E75" s="144"/>
      <c r="F75" s="144"/>
      <c r="G75" s="144"/>
      <c r="H75" s="145"/>
      <c r="J75" s="34"/>
      <c r="K75" s="88"/>
      <c r="L75" s="34"/>
      <c r="M75" s="44"/>
      <c r="N75" s="45"/>
    </row>
    <row r="76" spans="2:14" s="7" customFormat="1" ht="18" customHeight="1">
      <c r="B76" s="143" t="s">
        <v>127</v>
      </c>
      <c r="C76" s="144"/>
      <c r="D76" s="144"/>
      <c r="E76" s="144"/>
      <c r="F76" s="144"/>
      <c r="G76" s="144"/>
      <c r="H76" s="145"/>
      <c r="J76" s="34"/>
      <c r="K76" s="88"/>
      <c r="L76" s="34"/>
      <c r="M76" s="44"/>
      <c r="N76" s="45"/>
    </row>
    <row r="77" spans="2:14" s="7" customFormat="1" ht="18" customHeight="1">
      <c r="B77" s="143" t="s">
        <v>128</v>
      </c>
      <c r="C77" s="144"/>
      <c r="D77" s="144"/>
      <c r="E77" s="144"/>
      <c r="F77" s="144"/>
      <c r="G77" s="144"/>
      <c r="H77" s="145"/>
      <c r="J77" s="34"/>
      <c r="K77" s="88"/>
      <c r="L77" s="34"/>
      <c r="M77" s="44"/>
      <c r="N77" s="45"/>
    </row>
    <row r="78" spans="2:14" s="7" customFormat="1" ht="18" customHeight="1" thickBot="1">
      <c r="B78" s="146" t="s">
        <v>129</v>
      </c>
      <c r="C78" s="147"/>
      <c r="D78" s="147"/>
      <c r="E78" s="147"/>
      <c r="F78" s="147"/>
      <c r="G78" s="147"/>
      <c r="H78" s="148"/>
      <c r="J78" s="34"/>
      <c r="K78" s="88"/>
      <c r="L78" s="34"/>
      <c r="M78" s="44"/>
      <c r="N78" s="45"/>
    </row>
    <row r="79" spans="2:14" s="7" customFormat="1" ht="15" customHeight="1">
      <c r="B79" s="8"/>
      <c r="D79" s="9"/>
      <c r="F79" s="9"/>
      <c r="H79" s="9"/>
      <c r="J79" s="34"/>
      <c r="K79" s="88"/>
      <c r="L79" s="34"/>
      <c r="M79" s="44"/>
      <c r="N79" s="45"/>
    </row>
    <row r="80" spans="2:14" s="7" customFormat="1" ht="15" customHeight="1">
      <c r="B80" s="8"/>
      <c r="D80" s="9"/>
      <c r="F80" s="9"/>
      <c r="H80" s="9"/>
      <c r="J80" s="34"/>
      <c r="K80" s="88"/>
      <c r="L80" s="34"/>
      <c r="M80" s="44"/>
      <c r="N80" s="45"/>
    </row>
    <row r="81" spans="2:14" s="7" customFormat="1" ht="15" customHeight="1">
      <c r="B81" s="8"/>
      <c r="D81" s="9"/>
      <c r="F81" s="9"/>
      <c r="H81" s="9"/>
      <c r="J81" s="34"/>
      <c r="K81" s="88"/>
      <c r="L81" s="34"/>
      <c r="M81" s="44"/>
      <c r="N81" s="45"/>
    </row>
    <row r="82" spans="2:14" s="7" customFormat="1" ht="15" customHeight="1">
      <c r="B82" s="8"/>
      <c r="D82" s="9"/>
      <c r="F82" s="9"/>
      <c r="H82" s="9"/>
      <c r="J82" s="34"/>
      <c r="K82" s="88"/>
      <c r="L82" s="34"/>
      <c r="M82" s="44"/>
      <c r="N82" s="45"/>
    </row>
    <row r="83" spans="2:14" s="7" customFormat="1" ht="15" customHeight="1">
      <c r="B83" s="8"/>
      <c r="D83" s="9"/>
      <c r="F83" s="9"/>
      <c r="H83" s="9"/>
      <c r="J83" s="34"/>
      <c r="K83" s="88"/>
      <c r="L83" s="34"/>
      <c r="M83" s="44"/>
      <c r="N83" s="45"/>
    </row>
    <row r="84" spans="2:14" s="7" customFormat="1" ht="15" customHeight="1">
      <c r="B84" s="8"/>
      <c r="D84" s="9"/>
      <c r="F84" s="9"/>
      <c r="H84" s="9"/>
      <c r="J84" s="34"/>
      <c r="K84" s="88"/>
      <c r="L84" s="34"/>
      <c r="M84" s="44"/>
      <c r="N84" s="45"/>
    </row>
    <row r="85" spans="2:14" s="7" customFormat="1" ht="15" customHeight="1">
      <c r="B85" s="8"/>
      <c r="D85" s="9"/>
      <c r="F85" s="9"/>
      <c r="H85" s="9"/>
      <c r="J85" s="34"/>
      <c r="K85" s="88"/>
      <c r="L85" s="34"/>
      <c r="M85" s="44"/>
      <c r="N85" s="45"/>
    </row>
    <row r="86" spans="2:14" s="7" customFormat="1" ht="15" customHeight="1">
      <c r="B86" s="8"/>
      <c r="D86" s="9"/>
      <c r="F86" s="9"/>
      <c r="H86" s="9"/>
      <c r="J86" s="34"/>
      <c r="K86" s="88"/>
      <c r="L86" s="34"/>
      <c r="M86" s="44"/>
      <c r="N86" s="45"/>
    </row>
    <row r="87" spans="2:14" s="7" customFormat="1" ht="15" customHeight="1">
      <c r="B87" s="8"/>
      <c r="D87" s="9"/>
      <c r="F87" s="9"/>
      <c r="H87" s="9"/>
      <c r="J87" s="34"/>
      <c r="K87" s="88"/>
      <c r="L87" s="34"/>
      <c r="M87" s="44"/>
      <c r="N87" s="45"/>
    </row>
    <row r="88" spans="2:14" s="7" customFormat="1" ht="15" customHeight="1">
      <c r="B88" s="8"/>
      <c r="D88" s="9"/>
      <c r="F88" s="9"/>
      <c r="H88" s="9"/>
      <c r="J88" s="34"/>
      <c r="K88" s="88"/>
      <c r="L88" s="34"/>
      <c r="M88" s="44"/>
      <c r="N88" s="45"/>
    </row>
    <row r="89" spans="2:14" s="7" customFormat="1" ht="15" customHeight="1">
      <c r="B89" s="8"/>
      <c r="D89" s="9"/>
      <c r="F89" s="9"/>
      <c r="H89" s="9"/>
      <c r="J89" s="34"/>
      <c r="K89" s="88"/>
      <c r="L89" s="34"/>
      <c r="M89" s="44"/>
      <c r="N89" s="45"/>
    </row>
    <row r="90" spans="2:14" s="7" customFormat="1" ht="15" customHeight="1">
      <c r="B90" s="8"/>
      <c r="D90" s="9"/>
      <c r="F90" s="9"/>
      <c r="H90" s="9"/>
      <c r="J90" s="34"/>
      <c r="K90" s="88"/>
      <c r="L90" s="34"/>
      <c r="M90" s="44"/>
      <c r="N90" s="45"/>
    </row>
    <row r="91" spans="2:14" s="7" customFormat="1" ht="15" customHeight="1">
      <c r="B91" s="8"/>
      <c r="D91" s="9"/>
      <c r="F91" s="9"/>
      <c r="H91" s="9"/>
      <c r="J91" s="34"/>
      <c r="K91" s="88"/>
      <c r="L91" s="34"/>
      <c r="M91" s="44"/>
      <c r="N91" s="45"/>
    </row>
    <row r="92" spans="2:14" s="7" customFormat="1" ht="15" customHeight="1">
      <c r="B92" s="8"/>
      <c r="D92" s="9"/>
      <c r="F92" s="9"/>
      <c r="H92" s="9"/>
      <c r="J92" s="34"/>
      <c r="K92" s="88"/>
      <c r="L92" s="34"/>
      <c r="M92" s="44"/>
      <c r="N92" s="45"/>
    </row>
    <row r="93" spans="2:14" s="7" customFormat="1" ht="15" customHeight="1">
      <c r="B93" s="8"/>
      <c r="D93" s="9"/>
      <c r="F93" s="9"/>
      <c r="H93" s="9"/>
      <c r="J93" s="34"/>
      <c r="K93" s="88"/>
      <c r="L93" s="34"/>
      <c r="M93" s="44"/>
      <c r="N93" s="45"/>
    </row>
    <row r="94" spans="2:14" s="7" customFormat="1" ht="15" customHeight="1">
      <c r="B94" s="8"/>
      <c r="D94" s="9"/>
      <c r="F94" s="9"/>
      <c r="H94" s="9"/>
      <c r="J94" s="34"/>
      <c r="K94" s="88"/>
      <c r="L94" s="34"/>
      <c r="M94" s="44"/>
      <c r="N94" s="45"/>
    </row>
    <row r="95" spans="2:14" s="7" customFormat="1" ht="15" customHeight="1">
      <c r="B95" s="8"/>
      <c r="D95" s="9"/>
      <c r="F95" s="9"/>
      <c r="H95" s="9"/>
      <c r="J95" s="34"/>
      <c r="K95" s="88"/>
      <c r="L95" s="34"/>
      <c r="M95" s="44"/>
      <c r="N95" s="45"/>
    </row>
    <row r="96" spans="2:14" s="7" customFormat="1" ht="15" customHeight="1">
      <c r="B96" s="8"/>
      <c r="D96" s="9"/>
      <c r="F96" s="9"/>
      <c r="H96" s="9"/>
      <c r="J96" s="34"/>
      <c r="K96" s="88"/>
      <c r="L96" s="34"/>
      <c r="M96" s="44"/>
      <c r="N96" s="45"/>
    </row>
    <row r="97" spans="2:14" s="7" customFormat="1" ht="15" customHeight="1">
      <c r="B97" s="8"/>
      <c r="D97" s="9"/>
      <c r="F97" s="9"/>
      <c r="H97" s="9"/>
      <c r="J97" s="34"/>
      <c r="K97" s="88"/>
      <c r="L97" s="34"/>
      <c r="M97" s="44"/>
      <c r="N97" s="45"/>
    </row>
    <row r="98" spans="2:14" s="7" customFormat="1" ht="15" customHeight="1">
      <c r="B98" s="8"/>
      <c r="D98" s="9"/>
      <c r="F98" s="9"/>
      <c r="H98" s="9"/>
      <c r="J98" s="34"/>
      <c r="K98" s="88"/>
      <c r="L98" s="34"/>
      <c r="M98" s="44"/>
      <c r="N98" s="45"/>
    </row>
    <row r="99" spans="2:14" s="7" customFormat="1" ht="15" customHeight="1">
      <c r="B99" s="8"/>
      <c r="D99" s="9"/>
      <c r="F99" s="9"/>
      <c r="H99" s="9"/>
      <c r="J99" s="34"/>
      <c r="K99" s="88"/>
      <c r="L99" s="34"/>
      <c r="M99" s="44"/>
      <c r="N99" s="45"/>
    </row>
    <row r="100" spans="2:14" s="7" customFormat="1" ht="15" customHeight="1">
      <c r="B100" s="8"/>
      <c r="D100" s="9"/>
      <c r="F100" s="9"/>
      <c r="H100" s="9"/>
      <c r="J100" s="34"/>
      <c r="K100" s="88"/>
      <c r="L100" s="34"/>
      <c r="M100" s="44"/>
      <c r="N100" s="45"/>
    </row>
    <row r="101" spans="2:14" s="7" customFormat="1" ht="15" customHeight="1">
      <c r="B101" s="8"/>
      <c r="D101" s="9"/>
      <c r="F101" s="9"/>
      <c r="H101" s="9"/>
      <c r="J101" s="34"/>
      <c r="K101" s="88"/>
      <c r="L101" s="34"/>
      <c r="M101" s="44"/>
      <c r="N101" s="45"/>
    </row>
    <row r="102" spans="2:14" s="7" customFormat="1" ht="15" customHeight="1">
      <c r="B102" s="8"/>
      <c r="D102" s="9"/>
      <c r="F102" s="9"/>
      <c r="H102" s="9"/>
      <c r="J102" s="34"/>
      <c r="K102" s="88"/>
      <c r="L102" s="34"/>
      <c r="M102" s="44"/>
      <c r="N102" s="45"/>
    </row>
    <row r="103" spans="2:14" s="7" customFormat="1" ht="15" customHeight="1">
      <c r="B103" s="8"/>
      <c r="D103" s="9"/>
      <c r="F103" s="9"/>
      <c r="H103" s="9"/>
      <c r="J103" s="34"/>
      <c r="K103" s="88"/>
      <c r="L103" s="34"/>
      <c r="M103" s="44"/>
      <c r="N103" s="45"/>
    </row>
    <row r="104" spans="2:14" s="7" customFormat="1" ht="15" customHeight="1">
      <c r="B104" s="8"/>
      <c r="D104" s="9"/>
      <c r="F104" s="9"/>
      <c r="H104" s="9"/>
      <c r="J104" s="34"/>
      <c r="K104" s="88"/>
      <c r="L104" s="34"/>
      <c r="M104" s="44"/>
      <c r="N104" s="45"/>
    </row>
    <row r="105" spans="2:14" s="7" customFormat="1" ht="15" customHeight="1">
      <c r="B105" s="8"/>
      <c r="D105" s="9"/>
      <c r="F105" s="9"/>
      <c r="H105" s="9"/>
      <c r="J105" s="34"/>
      <c r="K105" s="88"/>
      <c r="L105" s="34"/>
      <c r="M105" s="44"/>
      <c r="N105" s="45"/>
    </row>
    <row r="106" spans="2:14" s="7" customFormat="1" ht="15" customHeight="1">
      <c r="B106" s="8"/>
      <c r="D106" s="9"/>
      <c r="F106" s="9"/>
      <c r="H106" s="9"/>
      <c r="J106" s="34"/>
      <c r="K106" s="88"/>
      <c r="L106" s="34"/>
      <c r="M106" s="44"/>
      <c r="N106" s="45"/>
    </row>
    <row r="107" spans="2:14" s="7" customFormat="1" ht="15" customHeight="1">
      <c r="B107" s="8"/>
      <c r="D107" s="9"/>
      <c r="F107" s="9"/>
      <c r="H107" s="9"/>
      <c r="J107" s="34"/>
      <c r="K107" s="88"/>
      <c r="L107" s="34"/>
      <c r="M107" s="44"/>
      <c r="N107" s="45"/>
    </row>
    <row r="108" spans="2:14" s="7" customFormat="1" ht="15" customHeight="1">
      <c r="B108" s="8"/>
      <c r="D108" s="9"/>
      <c r="F108" s="9"/>
      <c r="H108" s="9"/>
      <c r="J108" s="34"/>
      <c r="K108" s="88"/>
      <c r="L108" s="34"/>
      <c r="M108" s="44"/>
      <c r="N108" s="45"/>
    </row>
    <row r="109" spans="2:14" s="7" customFormat="1" ht="15" customHeight="1">
      <c r="B109" s="8"/>
      <c r="D109" s="9"/>
      <c r="F109" s="9"/>
      <c r="H109" s="9"/>
      <c r="J109" s="34"/>
      <c r="K109" s="88"/>
      <c r="L109" s="34"/>
      <c r="M109" s="44"/>
      <c r="N109" s="45"/>
    </row>
    <row r="110" spans="2:14" s="7" customFormat="1" ht="15" customHeight="1">
      <c r="B110" s="8"/>
      <c r="D110" s="9"/>
      <c r="F110" s="9"/>
      <c r="H110" s="9"/>
      <c r="J110" s="34"/>
      <c r="K110" s="88"/>
      <c r="L110" s="34"/>
      <c r="M110" s="44"/>
      <c r="N110" s="45"/>
    </row>
    <row r="111" spans="2:14" s="7" customFormat="1" ht="15" customHeight="1">
      <c r="B111" s="8"/>
      <c r="D111" s="9"/>
      <c r="F111" s="9"/>
      <c r="H111" s="9"/>
      <c r="J111" s="34"/>
      <c r="K111" s="88"/>
      <c r="L111" s="34"/>
      <c r="M111" s="44"/>
      <c r="N111" s="45"/>
    </row>
    <row r="112" spans="2:14" s="7" customFormat="1" ht="15" customHeight="1">
      <c r="B112" s="8"/>
      <c r="D112" s="9"/>
      <c r="F112" s="9"/>
      <c r="H112" s="9"/>
      <c r="J112" s="34"/>
      <c r="K112" s="88"/>
      <c r="L112" s="34"/>
      <c r="M112" s="44"/>
      <c r="N112" s="45"/>
    </row>
    <row r="113" spans="2:14" s="7" customFormat="1" ht="15" customHeight="1">
      <c r="B113" s="8"/>
      <c r="D113" s="9"/>
      <c r="F113" s="9"/>
      <c r="H113" s="9"/>
      <c r="J113" s="34"/>
      <c r="K113" s="88"/>
      <c r="L113" s="34"/>
      <c r="M113" s="44"/>
      <c r="N113" s="45"/>
    </row>
    <row r="114" spans="2:14" s="7" customFormat="1" ht="15" customHeight="1">
      <c r="B114" s="8"/>
      <c r="D114" s="9"/>
      <c r="F114" s="9"/>
      <c r="H114" s="9"/>
      <c r="J114" s="34"/>
      <c r="K114" s="88"/>
      <c r="L114" s="34"/>
      <c r="M114" s="44"/>
      <c r="N114" s="45"/>
    </row>
    <row r="115" spans="2:14" s="7" customFormat="1" ht="15" customHeight="1">
      <c r="B115" s="8"/>
      <c r="D115" s="9"/>
      <c r="F115" s="9"/>
      <c r="H115" s="9"/>
      <c r="J115" s="34"/>
      <c r="K115" s="88"/>
      <c r="L115" s="34"/>
      <c r="M115" s="44"/>
      <c r="N115" s="45"/>
    </row>
    <row r="116" spans="2:14" s="7" customFormat="1" ht="15" customHeight="1">
      <c r="B116" s="8"/>
      <c r="D116" s="9"/>
      <c r="F116" s="9"/>
      <c r="H116" s="9"/>
      <c r="J116" s="34"/>
      <c r="K116" s="88"/>
      <c r="L116" s="34"/>
      <c r="M116" s="44"/>
      <c r="N116" s="45"/>
    </row>
    <row r="117" spans="2:14" s="7" customFormat="1" ht="15" customHeight="1">
      <c r="B117" s="8"/>
      <c r="D117" s="9"/>
      <c r="F117" s="9"/>
      <c r="H117" s="9"/>
      <c r="J117" s="34"/>
      <c r="K117" s="88"/>
      <c r="L117" s="34"/>
      <c r="M117" s="44"/>
      <c r="N117" s="45"/>
    </row>
    <row r="118" spans="2:14" s="7" customFormat="1" ht="15" customHeight="1">
      <c r="B118" s="8"/>
      <c r="D118" s="9"/>
      <c r="F118" s="9"/>
      <c r="H118" s="9"/>
      <c r="J118" s="34"/>
      <c r="K118" s="88"/>
      <c r="L118" s="34"/>
      <c r="M118" s="44"/>
      <c r="N118" s="45"/>
    </row>
    <row r="119" spans="2:14" s="7" customFormat="1" ht="15" customHeight="1">
      <c r="B119" s="8"/>
      <c r="D119" s="9"/>
      <c r="F119" s="9"/>
      <c r="H119" s="9"/>
      <c r="J119" s="34"/>
      <c r="K119" s="88"/>
      <c r="L119" s="34"/>
      <c r="M119" s="44"/>
      <c r="N119" s="45"/>
    </row>
    <row r="120" spans="2:14" s="7" customFormat="1" ht="15" customHeight="1">
      <c r="B120" s="8"/>
      <c r="D120" s="9"/>
      <c r="F120" s="9"/>
      <c r="H120" s="9"/>
      <c r="J120" s="34"/>
      <c r="K120" s="88"/>
      <c r="L120" s="34"/>
      <c r="M120" s="44"/>
      <c r="N120" s="45"/>
    </row>
    <row r="121" spans="2:14" s="7" customFormat="1" ht="15" customHeight="1">
      <c r="B121" s="8"/>
      <c r="D121" s="9"/>
      <c r="F121" s="9"/>
      <c r="H121" s="9"/>
      <c r="J121" s="34"/>
      <c r="K121" s="88"/>
      <c r="L121" s="34"/>
      <c r="M121" s="44"/>
      <c r="N121" s="45"/>
    </row>
    <row r="122" spans="2:14" s="7" customFormat="1" ht="15" customHeight="1">
      <c r="B122" s="8"/>
      <c r="D122" s="9"/>
      <c r="F122" s="9"/>
      <c r="H122" s="9"/>
      <c r="J122" s="34"/>
      <c r="K122" s="88"/>
      <c r="L122" s="34"/>
      <c r="M122" s="44"/>
      <c r="N122" s="45"/>
    </row>
    <row r="123" spans="2:14" s="7" customFormat="1" ht="15" customHeight="1">
      <c r="B123" s="8"/>
      <c r="D123" s="9"/>
      <c r="F123" s="9"/>
      <c r="H123" s="9"/>
      <c r="J123" s="34"/>
      <c r="K123" s="88"/>
      <c r="L123" s="34"/>
      <c r="M123" s="44"/>
      <c r="N123" s="45"/>
    </row>
    <row r="124" spans="2:14" s="7" customFormat="1" ht="15" customHeight="1">
      <c r="B124" s="8"/>
      <c r="D124" s="9"/>
      <c r="F124" s="9"/>
      <c r="H124" s="9"/>
      <c r="J124" s="34"/>
      <c r="K124" s="88"/>
      <c r="L124" s="34"/>
      <c r="M124" s="44"/>
      <c r="N124" s="45"/>
    </row>
    <row r="125" spans="2:14" s="7" customFormat="1" ht="15" customHeight="1">
      <c r="B125" s="8"/>
      <c r="D125" s="9"/>
      <c r="F125" s="9"/>
      <c r="H125" s="9"/>
      <c r="J125" s="34"/>
      <c r="K125" s="88"/>
      <c r="L125" s="34"/>
      <c r="M125" s="44"/>
      <c r="N125" s="45"/>
    </row>
    <row r="126" spans="2:14" s="7" customFormat="1" ht="15" customHeight="1">
      <c r="B126" s="8"/>
      <c r="D126" s="9"/>
      <c r="F126" s="9"/>
      <c r="H126" s="9"/>
      <c r="J126" s="34"/>
      <c r="K126" s="88"/>
      <c r="L126" s="34"/>
      <c r="M126" s="44"/>
      <c r="N126" s="45"/>
    </row>
    <row r="127" spans="2:14" s="7" customFormat="1" ht="15" customHeight="1">
      <c r="B127" s="8"/>
      <c r="D127" s="9"/>
      <c r="F127" s="9"/>
      <c r="H127" s="9"/>
      <c r="J127" s="34"/>
      <c r="K127" s="88"/>
      <c r="L127" s="34"/>
      <c r="M127" s="44"/>
      <c r="N127" s="45"/>
    </row>
    <row r="128" spans="2:14" s="7" customFormat="1" ht="15" customHeight="1">
      <c r="B128" s="8"/>
      <c r="D128" s="9"/>
      <c r="F128" s="9"/>
      <c r="H128" s="9"/>
      <c r="J128" s="34"/>
      <c r="K128" s="88"/>
      <c r="L128" s="34"/>
      <c r="M128" s="44"/>
      <c r="N128" s="45"/>
    </row>
    <row r="129" spans="2:14" s="7" customFormat="1" ht="15" customHeight="1">
      <c r="B129" s="8"/>
      <c r="D129" s="9"/>
      <c r="F129" s="9"/>
      <c r="H129" s="9"/>
      <c r="J129" s="34"/>
      <c r="K129" s="88"/>
      <c r="L129" s="34"/>
      <c r="M129" s="44"/>
      <c r="N129" s="45"/>
    </row>
    <row r="130" spans="2:14" s="7" customFormat="1" ht="15" customHeight="1">
      <c r="B130" s="8"/>
      <c r="D130" s="9"/>
      <c r="F130" s="9"/>
      <c r="H130" s="9"/>
      <c r="J130" s="34"/>
      <c r="K130" s="88"/>
      <c r="L130" s="34"/>
      <c r="M130" s="44"/>
      <c r="N130" s="45"/>
    </row>
    <row r="131" spans="2:14" s="7" customFormat="1" ht="15" customHeight="1">
      <c r="B131" s="8"/>
      <c r="D131" s="9"/>
      <c r="F131" s="9"/>
      <c r="H131" s="9"/>
      <c r="J131" s="34"/>
      <c r="K131" s="88"/>
      <c r="L131" s="34"/>
      <c r="M131" s="44"/>
      <c r="N131" s="45"/>
    </row>
    <row r="132" spans="2:14" s="7" customFormat="1" ht="15" customHeight="1">
      <c r="B132" s="8"/>
      <c r="D132" s="9"/>
      <c r="F132" s="9"/>
      <c r="H132" s="9"/>
      <c r="J132" s="34"/>
      <c r="K132" s="88"/>
      <c r="L132" s="34"/>
      <c r="M132" s="44"/>
      <c r="N132" s="45"/>
    </row>
    <row r="133" spans="2:14" s="7" customFormat="1" ht="15" customHeight="1">
      <c r="B133" s="8"/>
      <c r="D133" s="9"/>
      <c r="F133" s="9"/>
      <c r="H133" s="9"/>
      <c r="J133" s="34"/>
      <c r="K133" s="88"/>
      <c r="L133" s="34"/>
      <c r="M133" s="44"/>
      <c r="N133" s="45"/>
    </row>
    <row r="134" spans="2:14" s="7" customFormat="1" ht="15" customHeight="1">
      <c r="B134" s="8"/>
      <c r="D134" s="9"/>
      <c r="F134" s="9"/>
      <c r="H134" s="9"/>
      <c r="J134" s="34"/>
      <c r="K134" s="88"/>
      <c r="L134" s="34"/>
      <c r="M134" s="44"/>
      <c r="N134" s="45"/>
    </row>
    <row r="135" spans="2:14" s="7" customFormat="1" ht="15" customHeight="1">
      <c r="B135" s="8"/>
      <c r="D135" s="9"/>
      <c r="F135" s="9"/>
      <c r="H135" s="9"/>
      <c r="J135" s="34"/>
      <c r="K135" s="88"/>
      <c r="L135" s="34"/>
      <c r="M135" s="44"/>
      <c r="N135" s="45"/>
    </row>
    <row r="136" spans="2:14" s="7" customFormat="1" ht="15" customHeight="1">
      <c r="B136" s="8"/>
      <c r="D136" s="9"/>
      <c r="F136" s="9"/>
      <c r="H136" s="9"/>
      <c r="J136" s="34"/>
      <c r="K136" s="88"/>
      <c r="L136" s="34"/>
      <c r="M136" s="44"/>
      <c r="N136" s="45"/>
    </row>
    <row r="137" spans="2:14" s="7" customFormat="1" ht="15" customHeight="1">
      <c r="B137" s="8"/>
      <c r="D137" s="9"/>
      <c r="F137" s="9"/>
      <c r="H137" s="9"/>
      <c r="J137" s="34"/>
      <c r="K137" s="88"/>
      <c r="L137" s="34"/>
      <c r="M137" s="44"/>
      <c r="N137" s="45"/>
    </row>
    <row r="138" spans="2:14" s="7" customFormat="1" ht="15" customHeight="1">
      <c r="B138" s="8"/>
      <c r="D138" s="9"/>
      <c r="F138" s="9"/>
      <c r="H138" s="9"/>
      <c r="J138" s="34"/>
      <c r="K138" s="88"/>
      <c r="L138" s="34"/>
      <c r="M138" s="44"/>
      <c r="N138" s="45"/>
    </row>
    <row r="139" spans="2:14" s="7" customFormat="1" ht="15" customHeight="1">
      <c r="B139" s="8"/>
      <c r="D139" s="9"/>
      <c r="F139" s="9"/>
      <c r="H139" s="9"/>
      <c r="J139" s="34"/>
      <c r="K139" s="88"/>
      <c r="L139" s="34"/>
      <c r="M139" s="44"/>
      <c r="N139" s="45"/>
    </row>
    <row r="140" spans="2:14" s="7" customFormat="1" ht="15" customHeight="1">
      <c r="B140" s="8"/>
      <c r="D140" s="9"/>
      <c r="F140" s="9"/>
      <c r="H140" s="9"/>
      <c r="J140" s="34"/>
      <c r="K140" s="88"/>
      <c r="L140" s="34"/>
      <c r="M140" s="44"/>
      <c r="N140" s="45"/>
    </row>
    <row r="141" spans="2:14" s="7" customFormat="1" ht="15" customHeight="1">
      <c r="B141" s="8"/>
      <c r="D141" s="9"/>
      <c r="F141" s="9"/>
      <c r="H141" s="9"/>
      <c r="J141" s="34"/>
      <c r="K141" s="88"/>
      <c r="L141" s="34"/>
      <c r="M141" s="44"/>
      <c r="N141" s="45"/>
    </row>
    <row r="142" spans="2:14" s="7" customFormat="1" ht="15" customHeight="1">
      <c r="B142" s="8"/>
      <c r="D142" s="9"/>
      <c r="F142" s="9"/>
      <c r="H142" s="9"/>
      <c r="J142" s="34"/>
      <c r="K142" s="88"/>
      <c r="L142" s="34"/>
      <c r="M142" s="44"/>
      <c r="N142" s="45"/>
    </row>
    <row r="143" spans="2:14" s="7" customFormat="1" ht="15" customHeight="1">
      <c r="B143" s="8"/>
      <c r="D143" s="9"/>
      <c r="F143" s="9"/>
      <c r="H143" s="9"/>
      <c r="J143" s="34"/>
      <c r="K143" s="88"/>
      <c r="L143" s="34"/>
      <c r="M143" s="44"/>
      <c r="N143" s="45"/>
    </row>
    <row r="144" spans="2:14" s="7" customFormat="1" ht="15" customHeight="1">
      <c r="B144" s="8"/>
      <c r="D144" s="9"/>
      <c r="F144" s="9"/>
      <c r="H144" s="9"/>
      <c r="J144" s="34"/>
      <c r="K144" s="88"/>
      <c r="L144" s="34"/>
      <c r="M144" s="44"/>
      <c r="N144" s="45"/>
    </row>
    <row r="145" spans="2:14" s="7" customFormat="1" ht="15" customHeight="1">
      <c r="B145" s="8"/>
      <c r="D145" s="9"/>
      <c r="F145" s="9"/>
      <c r="H145" s="9"/>
      <c r="J145" s="34"/>
      <c r="K145" s="88"/>
      <c r="L145" s="34"/>
      <c r="M145" s="44"/>
      <c r="N145" s="45"/>
    </row>
    <row r="146" spans="2:14" s="7" customFormat="1" ht="15" customHeight="1">
      <c r="B146" s="8"/>
      <c r="D146" s="9"/>
      <c r="F146" s="9"/>
      <c r="H146" s="9"/>
      <c r="J146" s="34"/>
      <c r="K146" s="88"/>
      <c r="L146" s="34"/>
      <c r="M146" s="44"/>
      <c r="N146" s="45"/>
    </row>
    <row r="147" spans="2:14" s="7" customFormat="1" ht="15" customHeight="1">
      <c r="B147" s="8"/>
      <c r="D147" s="9"/>
      <c r="F147" s="9"/>
      <c r="H147" s="9"/>
      <c r="J147" s="34"/>
      <c r="K147" s="88"/>
      <c r="L147" s="34"/>
      <c r="M147" s="44"/>
      <c r="N147" s="45"/>
    </row>
    <row r="148" spans="2:14" s="7" customFormat="1" ht="15" customHeight="1">
      <c r="B148" s="8"/>
      <c r="D148" s="9"/>
      <c r="F148" s="9"/>
      <c r="H148" s="9"/>
      <c r="J148" s="34"/>
      <c r="K148" s="88"/>
      <c r="L148" s="34"/>
      <c r="M148" s="44"/>
      <c r="N148" s="45"/>
    </row>
    <row r="149" spans="2:14" s="7" customFormat="1" ht="15" customHeight="1">
      <c r="B149" s="8"/>
      <c r="D149" s="9"/>
      <c r="F149" s="9"/>
      <c r="H149" s="9"/>
      <c r="J149" s="34"/>
      <c r="K149" s="88"/>
      <c r="L149" s="34"/>
      <c r="M149" s="44"/>
      <c r="N149" s="45"/>
    </row>
    <row r="150" spans="2:14" s="7" customFormat="1" ht="15" customHeight="1">
      <c r="B150" s="8"/>
      <c r="D150" s="9"/>
      <c r="F150" s="9"/>
      <c r="H150" s="9"/>
      <c r="J150" s="34"/>
      <c r="K150" s="88"/>
      <c r="L150" s="34"/>
      <c r="M150" s="44"/>
      <c r="N150" s="45"/>
    </row>
    <row r="151" spans="2:14" s="7" customFormat="1" ht="15" customHeight="1">
      <c r="B151" s="8"/>
      <c r="D151" s="9"/>
      <c r="F151" s="9"/>
      <c r="H151" s="9"/>
      <c r="J151" s="34"/>
      <c r="K151" s="88"/>
      <c r="L151" s="34"/>
      <c r="M151" s="44"/>
      <c r="N151" s="45"/>
    </row>
    <row r="152" spans="2:14" s="7" customFormat="1" ht="15" customHeight="1">
      <c r="B152" s="8"/>
      <c r="D152" s="9"/>
      <c r="F152" s="9"/>
      <c r="H152" s="9"/>
      <c r="J152" s="34"/>
      <c r="K152" s="88"/>
      <c r="L152" s="34"/>
      <c r="M152" s="44"/>
      <c r="N152" s="45"/>
    </row>
    <row r="153" spans="2:14" s="7" customFormat="1" ht="15" customHeight="1">
      <c r="B153" s="8"/>
      <c r="D153" s="9"/>
      <c r="F153" s="9"/>
      <c r="H153" s="9"/>
      <c r="J153" s="34"/>
      <c r="K153" s="88"/>
      <c r="L153" s="34"/>
      <c r="M153" s="44"/>
      <c r="N153" s="45"/>
    </row>
    <row r="154" spans="2:14" s="7" customFormat="1" ht="15" customHeight="1">
      <c r="B154" s="8"/>
      <c r="D154" s="9"/>
      <c r="F154" s="9"/>
      <c r="H154" s="9"/>
      <c r="J154" s="34"/>
      <c r="K154" s="88"/>
      <c r="L154" s="34"/>
      <c r="M154" s="44"/>
      <c r="N154" s="45"/>
    </row>
    <row r="155" spans="2:14" s="7" customFormat="1" ht="15" customHeight="1">
      <c r="B155" s="8"/>
      <c r="D155" s="9"/>
      <c r="F155" s="9"/>
      <c r="H155" s="9"/>
      <c r="J155" s="34"/>
      <c r="K155" s="88"/>
      <c r="L155" s="34"/>
      <c r="M155" s="44"/>
      <c r="N155" s="45"/>
    </row>
    <row r="156" spans="2:14" s="7" customFormat="1" ht="15" customHeight="1">
      <c r="B156" s="8"/>
      <c r="D156" s="9"/>
      <c r="F156" s="9"/>
      <c r="H156" s="9"/>
      <c r="J156" s="34"/>
      <c r="K156" s="88"/>
      <c r="L156" s="34"/>
      <c r="M156" s="44"/>
      <c r="N156" s="45"/>
    </row>
    <row r="157" spans="2:14" s="7" customFormat="1" ht="15" customHeight="1">
      <c r="B157" s="8"/>
      <c r="D157" s="9"/>
      <c r="F157" s="9"/>
      <c r="H157" s="9"/>
      <c r="J157" s="34"/>
      <c r="K157" s="88"/>
      <c r="L157" s="34"/>
      <c r="M157" s="44"/>
      <c r="N157" s="45"/>
    </row>
    <row r="158" spans="2:14" s="7" customFormat="1" ht="15" customHeight="1">
      <c r="B158" s="8"/>
      <c r="D158" s="9"/>
      <c r="F158" s="9"/>
      <c r="H158" s="9"/>
      <c r="J158" s="34"/>
      <c r="K158" s="88"/>
      <c r="L158" s="34"/>
      <c r="M158" s="44"/>
      <c r="N158" s="45"/>
    </row>
    <row r="159" spans="2:14" s="7" customFormat="1" ht="15" customHeight="1">
      <c r="B159" s="8"/>
      <c r="D159" s="9"/>
      <c r="F159" s="9"/>
      <c r="H159" s="9"/>
      <c r="J159" s="34"/>
      <c r="K159" s="88"/>
      <c r="L159" s="34"/>
      <c r="M159" s="44"/>
      <c r="N159" s="45"/>
    </row>
    <row r="160" spans="2:14" s="7" customFormat="1" ht="15" customHeight="1">
      <c r="B160" s="8"/>
      <c r="D160" s="9"/>
      <c r="F160" s="9"/>
      <c r="H160" s="9"/>
      <c r="J160" s="34"/>
      <c r="K160" s="88"/>
      <c r="L160" s="34"/>
      <c r="M160" s="44"/>
      <c r="N160" s="45"/>
    </row>
    <row r="161" spans="2:14" s="7" customFormat="1" ht="15" customHeight="1">
      <c r="B161" s="8"/>
      <c r="D161" s="9"/>
      <c r="F161" s="9"/>
      <c r="H161" s="9"/>
      <c r="J161" s="34"/>
      <c r="K161" s="88"/>
      <c r="L161" s="34"/>
      <c r="M161" s="44"/>
      <c r="N161" s="45"/>
    </row>
    <row r="162" spans="2:14" s="7" customFormat="1" ht="15" customHeight="1">
      <c r="B162" s="8"/>
      <c r="D162" s="9"/>
      <c r="F162" s="9"/>
      <c r="H162" s="9"/>
      <c r="J162" s="34"/>
      <c r="K162" s="88"/>
      <c r="L162" s="34"/>
      <c r="M162" s="44"/>
      <c r="N162" s="45"/>
    </row>
    <row r="163" spans="2:14" s="7" customFormat="1" ht="15" customHeight="1">
      <c r="B163" s="8"/>
      <c r="D163" s="9"/>
      <c r="F163" s="9"/>
      <c r="H163" s="9"/>
      <c r="J163" s="34"/>
      <c r="K163" s="88"/>
      <c r="L163" s="34"/>
      <c r="M163" s="44"/>
      <c r="N163" s="45"/>
    </row>
    <row r="164" spans="2:14" s="7" customFormat="1" ht="15" customHeight="1">
      <c r="B164" s="8"/>
      <c r="D164" s="9"/>
      <c r="F164" s="9"/>
      <c r="H164" s="9"/>
      <c r="J164" s="34"/>
      <c r="K164" s="88"/>
      <c r="L164" s="34"/>
      <c r="M164" s="44"/>
      <c r="N164" s="45"/>
    </row>
    <row r="165" spans="2:14" s="7" customFormat="1" ht="15" customHeight="1">
      <c r="B165" s="8"/>
      <c r="D165" s="9"/>
      <c r="F165" s="9"/>
      <c r="H165" s="9"/>
      <c r="J165" s="34"/>
      <c r="K165" s="88"/>
      <c r="L165" s="34"/>
      <c r="M165" s="44"/>
      <c r="N165" s="45"/>
    </row>
    <row r="166" spans="2:14" s="7" customFormat="1" ht="15" customHeight="1">
      <c r="B166" s="8"/>
      <c r="D166" s="9"/>
      <c r="F166" s="9"/>
      <c r="H166" s="9"/>
      <c r="J166" s="34"/>
      <c r="K166" s="88"/>
      <c r="L166" s="34"/>
      <c r="M166" s="44"/>
      <c r="N166" s="45"/>
    </row>
    <row r="167" spans="2:14" s="7" customFormat="1" ht="15" customHeight="1">
      <c r="B167" s="8"/>
      <c r="D167" s="9"/>
      <c r="F167" s="9"/>
      <c r="H167" s="9"/>
      <c r="J167" s="34"/>
      <c r="K167" s="88"/>
      <c r="L167" s="34"/>
      <c r="M167" s="44"/>
      <c r="N167" s="45"/>
    </row>
    <row r="168" spans="2:14" s="7" customFormat="1" ht="15" customHeight="1">
      <c r="B168" s="8"/>
      <c r="D168" s="9"/>
      <c r="F168" s="9"/>
      <c r="H168" s="9"/>
      <c r="J168" s="34"/>
      <c r="K168" s="88"/>
      <c r="L168" s="34"/>
      <c r="M168" s="44"/>
      <c r="N168" s="45"/>
    </row>
    <row r="169" spans="2:14" s="7" customFormat="1" ht="15" customHeight="1">
      <c r="B169" s="8"/>
      <c r="D169" s="9"/>
      <c r="F169" s="9"/>
      <c r="H169" s="9"/>
      <c r="J169" s="34"/>
      <c r="K169" s="88"/>
      <c r="L169" s="34"/>
      <c r="M169" s="44"/>
      <c r="N169" s="45"/>
    </row>
    <row r="170" spans="2:14" s="7" customFormat="1" ht="15" customHeight="1">
      <c r="B170" s="8"/>
      <c r="D170" s="9"/>
      <c r="F170" s="9"/>
      <c r="H170" s="9"/>
      <c r="J170" s="34"/>
      <c r="K170" s="88"/>
      <c r="L170" s="34"/>
      <c r="M170" s="44"/>
      <c r="N170" s="45"/>
    </row>
    <row r="171" spans="2:14" s="7" customFormat="1" ht="15" customHeight="1">
      <c r="B171" s="8"/>
      <c r="D171" s="9"/>
      <c r="F171" s="9"/>
      <c r="H171" s="9"/>
      <c r="J171" s="34"/>
      <c r="K171" s="88"/>
      <c r="L171" s="34"/>
      <c r="M171" s="44"/>
      <c r="N171" s="45"/>
    </row>
    <row r="172" spans="2:14" s="7" customFormat="1" ht="15" customHeight="1">
      <c r="B172" s="8"/>
      <c r="D172" s="9"/>
      <c r="F172" s="9"/>
      <c r="H172" s="9"/>
      <c r="J172" s="34"/>
      <c r="K172" s="88"/>
      <c r="L172" s="34"/>
      <c r="M172" s="44"/>
      <c r="N172" s="45"/>
    </row>
    <row r="173" spans="2:14" s="7" customFormat="1" ht="15" customHeight="1">
      <c r="B173" s="8"/>
      <c r="D173" s="9"/>
      <c r="F173" s="9"/>
      <c r="H173" s="9"/>
      <c r="J173" s="34"/>
      <c r="K173" s="88"/>
      <c r="L173" s="34"/>
      <c r="M173" s="44"/>
      <c r="N173" s="45"/>
    </row>
    <row r="174" spans="2:14" s="7" customFormat="1" ht="15" customHeight="1">
      <c r="B174" s="8"/>
      <c r="D174" s="9"/>
      <c r="F174" s="9"/>
      <c r="H174" s="9"/>
      <c r="J174" s="34"/>
      <c r="K174" s="88"/>
      <c r="L174" s="34"/>
      <c r="M174" s="44"/>
      <c r="N174" s="45"/>
    </row>
    <row r="175" spans="2:14" s="7" customFormat="1" ht="15" customHeight="1">
      <c r="B175" s="8"/>
      <c r="D175" s="9"/>
      <c r="F175" s="9"/>
      <c r="H175" s="9"/>
      <c r="J175" s="34"/>
      <c r="K175" s="88"/>
      <c r="L175" s="34"/>
      <c r="M175" s="44"/>
      <c r="N175" s="45"/>
    </row>
    <row r="176" spans="2:14" s="7" customFormat="1" ht="15" customHeight="1">
      <c r="B176" s="8"/>
      <c r="D176" s="9"/>
      <c r="F176" s="9"/>
      <c r="H176" s="9"/>
      <c r="J176" s="34"/>
      <c r="K176" s="88"/>
      <c r="L176" s="34"/>
      <c r="M176" s="44"/>
      <c r="N176" s="45"/>
    </row>
    <row r="177" spans="2:14" s="7" customFormat="1" ht="15" customHeight="1">
      <c r="B177" s="8"/>
      <c r="D177" s="9"/>
      <c r="F177" s="9"/>
      <c r="H177" s="9"/>
      <c r="J177" s="34"/>
      <c r="K177" s="88"/>
      <c r="L177" s="34"/>
      <c r="M177" s="44"/>
      <c r="N177" s="45"/>
    </row>
    <row r="178" spans="2:14" s="7" customFormat="1" ht="15" customHeight="1">
      <c r="B178" s="8"/>
      <c r="D178" s="9"/>
      <c r="F178" s="9"/>
      <c r="H178" s="9"/>
      <c r="J178" s="34"/>
      <c r="K178" s="88"/>
      <c r="L178" s="34"/>
      <c r="M178" s="44"/>
      <c r="N178" s="45"/>
    </row>
    <row r="179" spans="2:14" s="7" customFormat="1" ht="15" customHeight="1">
      <c r="B179" s="8"/>
      <c r="D179" s="9"/>
      <c r="F179" s="9"/>
      <c r="H179" s="9"/>
      <c r="J179" s="34"/>
      <c r="K179" s="88"/>
      <c r="L179" s="34"/>
      <c r="M179" s="44"/>
      <c r="N179" s="45"/>
    </row>
    <row r="180" spans="2:14" s="7" customFormat="1" ht="15" customHeight="1">
      <c r="B180" s="8"/>
      <c r="D180" s="9"/>
      <c r="F180" s="9"/>
      <c r="H180" s="9"/>
      <c r="J180" s="34"/>
      <c r="K180" s="88"/>
      <c r="L180" s="34"/>
      <c r="M180" s="44"/>
      <c r="N180" s="45"/>
    </row>
    <row r="181" spans="2:14" s="7" customFormat="1" ht="15" customHeight="1">
      <c r="B181" s="8"/>
      <c r="D181" s="9"/>
      <c r="F181" s="9"/>
      <c r="H181" s="9"/>
      <c r="J181" s="34"/>
      <c r="K181" s="88"/>
      <c r="L181" s="34"/>
      <c r="M181" s="44"/>
      <c r="N181" s="45"/>
    </row>
    <row r="182" spans="2:14" s="7" customFormat="1" ht="15" customHeight="1">
      <c r="B182" s="8"/>
      <c r="D182" s="9"/>
      <c r="F182" s="9"/>
      <c r="H182" s="9"/>
      <c r="J182" s="34"/>
      <c r="K182" s="88"/>
      <c r="L182" s="34"/>
      <c r="M182" s="44"/>
      <c r="N182" s="45"/>
    </row>
    <row r="183" spans="2:14" s="7" customFormat="1" ht="15" customHeight="1">
      <c r="B183" s="8"/>
      <c r="D183" s="9"/>
      <c r="F183" s="9"/>
      <c r="H183" s="9"/>
      <c r="J183" s="34"/>
      <c r="K183" s="88"/>
      <c r="L183" s="34"/>
      <c r="M183" s="44"/>
      <c r="N183" s="45"/>
    </row>
    <row r="184" spans="2:14" s="7" customFormat="1" ht="15" customHeight="1">
      <c r="B184" s="8"/>
      <c r="D184" s="9"/>
      <c r="F184" s="9"/>
      <c r="H184" s="9"/>
      <c r="J184" s="34"/>
      <c r="K184" s="88"/>
      <c r="L184" s="34"/>
      <c r="M184" s="44"/>
      <c r="N184" s="45"/>
    </row>
    <row r="185" spans="2:14" s="7" customFormat="1" ht="15" customHeight="1">
      <c r="B185" s="8"/>
      <c r="D185" s="9"/>
      <c r="F185" s="9"/>
      <c r="H185" s="9"/>
      <c r="J185" s="34"/>
      <c r="K185" s="88"/>
      <c r="L185" s="34"/>
      <c r="M185" s="44"/>
      <c r="N185" s="45"/>
    </row>
    <row r="186" spans="2:14" s="7" customFormat="1" ht="15" customHeight="1">
      <c r="B186" s="8"/>
      <c r="D186" s="9"/>
      <c r="F186" s="9"/>
      <c r="H186" s="9"/>
      <c r="J186" s="34"/>
      <c r="K186" s="88"/>
      <c r="L186" s="34"/>
      <c r="M186" s="44"/>
      <c r="N186" s="45"/>
    </row>
    <row r="187" spans="2:14" s="7" customFormat="1" ht="15" customHeight="1">
      <c r="B187" s="8"/>
      <c r="D187" s="9"/>
      <c r="F187" s="9"/>
      <c r="H187" s="9"/>
      <c r="J187" s="34"/>
      <c r="K187" s="88"/>
      <c r="L187" s="34"/>
      <c r="M187" s="44"/>
      <c r="N187" s="45"/>
    </row>
    <row r="188" spans="2:14" s="7" customFormat="1" ht="15" customHeight="1">
      <c r="B188" s="8"/>
      <c r="D188" s="9"/>
      <c r="F188" s="9"/>
      <c r="H188" s="9"/>
      <c r="J188" s="34"/>
      <c r="K188" s="88"/>
      <c r="L188" s="34"/>
      <c r="M188" s="44"/>
      <c r="N188" s="45"/>
    </row>
    <row r="189" spans="2:14" s="7" customFormat="1" ht="15" customHeight="1">
      <c r="B189" s="8"/>
      <c r="D189" s="9"/>
      <c r="F189" s="9"/>
      <c r="H189" s="9"/>
      <c r="J189" s="34"/>
      <c r="K189" s="88"/>
      <c r="L189" s="34"/>
      <c r="M189" s="44"/>
      <c r="N189" s="45"/>
    </row>
    <row r="190" spans="2:14" s="7" customFormat="1" ht="15" customHeight="1">
      <c r="B190" s="8"/>
      <c r="D190" s="9"/>
      <c r="F190" s="9"/>
      <c r="H190" s="9"/>
      <c r="J190" s="34"/>
      <c r="K190" s="88"/>
      <c r="L190" s="34"/>
      <c r="M190" s="44"/>
      <c r="N190" s="45"/>
    </row>
    <row r="191" spans="2:14" s="7" customFormat="1" ht="15" customHeight="1">
      <c r="B191" s="8"/>
      <c r="D191" s="9"/>
      <c r="F191" s="9"/>
      <c r="H191" s="9"/>
      <c r="J191" s="34"/>
      <c r="K191" s="88"/>
      <c r="L191" s="34"/>
      <c r="M191" s="44"/>
      <c r="N191" s="45"/>
    </row>
    <row r="192" spans="2:14" s="7" customFormat="1" ht="15" customHeight="1">
      <c r="B192" s="8"/>
      <c r="D192" s="9"/>
      <c r="F192" s="9"/>
      <c r="H192" s="9"/>
      <c r="J192" s="34"/>
      <c r="K192" s="88"/>
      <c r="L192" s="34"/>
      <c r="M192" s="44"/>
      <c r="N192" s="45"/>
    </row>
    <row r="193" spans="2:14" s="7" customFormat="1" ht="15" customHeight="1">
      <c r="B193" s="8"/>
      <c r="D193" s="9"/>
      <c r="F193" s="9"/>
      <c r="H193" s="9"/>
      <c r="J193" s="34"/>
      <c r="K193" s="88"/>
      <c r="L193" s="34"/>
      <c r="M193" s="44"/>
      <c r="N193" s="45"/>
    </row>
    <row r="194" spans="2:14" s="7" customFormat="1" ht="15" customHeight="1">
      <c r="B194" s="8"/>
      <c r="D194" s="9"/>
      <c r="F194" s="9"/>
      <c r="H194" s="9"/>
      <c r="J194" s="34"/>
      <c r="K194" s="88"/>
      <c r="L194" s="34"/>
      <c r="M194" s="44"/>
      <c r="N194" s="45"/>
    </row>
    <row r="195" spans="2:14" s="7" customFormat="1" ht="15" customHeight="1">
      <c r="B195" s="8"/>
      <c r="D195" s="9"/>
      <c r="F195" s="9"/>
      <c r="H195" s="9"/>
      <c r="J195" s="34"/>
      <c r="K195" s="88"/>
      <c r="L195" s="34"/>
      <c r="M195" s="44"/>
      <c r="N195" s="45"/>
    </row>
    <row r="196" spans="2:14" s="7" customFormat="1" ht="15" customHeight="1">
      <c r="B196" s="8"/>
      <c r="D196" s="9"/>
      <c r="F196" s="9"/>
      <c r="H196" s="9"/>
      <c r="J196" s="34"/>
      <c r="K196" s="88"/>
      <c r="L196" s="34"/>
      <c r="M196" s="44"/>
      <c r="N196" s="45"/>
    </row>
    <row r="197" spans="2:14" s="7" customFormat="1" ht="15" customHeight="1">
      <c r="B197" s="8"/>
      <c r="D197" s="9"/>
      <c r="F197" s="9"/>
      <c r="H197" s="9"/>
      <c r="J197" s="34"/>
      <c r="K197" s="88"/>
      <c r="L197" s="34"/>
      <c r="M197" s="44"/>
      <c r="N197" s="45"/>
    </row>
    <row r="198" spans="2:14" s="7" customFormat="1" ht="15" customHeight="1">
      <c r="B198" s="8"/>
      <c r="D198" s="9"/>
      <c r="F198" s="9"/>
      <c r="H198" s="9"/>
      <c r="J198" s="34"/>
      <c r="K198" s="88"/>
      <c r="L198" s="34"/>
      <c r="M198" s="44"/>
      <c r="N198" s="45"/>
    </row>
    <row r="199" spans="2:14" s="7" customFormat="1" ht="15" customHeight="1">
      <c r="B199" s="8"/>
      <c r="D199" s="9"/>
      <c r="F199" s="9"/>
      <c r="H199" s="9"/>
      <c r="J199" s="34"/>
      <c r="K199" s="88"/>
      <c r="L199" s="34"/>
      <c r="M199" s="44"/>
      <c r="N199" s="45"/>
    </row>
    <row r="200" spans="2:14" s="7" customFormat="1" ht="15" customHeight="1">
      <c r="B200" s="8"/>
      <c r="D200" s="9"/>
      <c r="F200" s="9"/>
      <c r="H200" s="9"/>
      <c r="J200" s="34"/>
      <c r="K200" s="88"/>
      <c r="L200" s="34"/>
      <c r="M200" s="44"/>
      <c r="N200" s="45"/>
    </row>
    <row r="201" spans="2:14" s="7" customFormat="1" ht="15" customHeight="1">
      <c r="B201" s="8"/>
      <c r="D201" s="9"/>
      <c r="F201" s="9"/>
      <c r="H201" s="9"/>
      <c r="J201" s="34"/>
      <c r="K201" s="88"/>
      <c r="L201" s="34"/>
      <c r="M201" s="44"/>
      <c r="N201" s="45"/>
    </row>
    <row r="202" spans="2:14" s="7" customFormat="1" ht="15" customHeight="1">
      <c r="B202" s="8"/>
      <c r="D202" s="9"/>
      <c r="F202" s="9"/>
      <c r="H202" s="9"/>
      <c r="J202" s="34"/>
      <c r="K202" s="88"/>
      <c r="L202" s="34"/>
      <c r="M202" s="44"/>
      <c r="N202" s="45"/>
    </row>
    <row r="203" spans="2:14" s="7" customFormat="1" ht="15" customHeight="1">
      <c r="B203" s="8"/>
      <c r="D203" s="9"/>
      <c r="F203" s="9"/>
      <c r="H203" s="9"/>
      <c r="J203" s="34"/>
      <c r="K203" s="88"/>
      <c r="L203" s="34"/>
      <c r="M203" s="44"/>
      <c r="N203" s="45"/>
    </row>
    <row r="204" spans="2:14" s="7" customFormat="1" ht="15" customHeight="1">
      <c r="B204" s="8"/>
      <c r="D204" s="9"/>
      <c r="F204" s="9"/>
      <c r="H204" s="9"/>
      <c r="J204" s="34"/>
      <c r="K204" s="88"/>
      <c r="L204" s="34"/>
      <c r="M204" s="44"/>
      <c r="N204" s="45"/>
    </row>
    <row r="205" spans="2:14" s="7" customFormat="1" ht="15" customHeight="1">
      <c r="B205" s="8"/>
      <c r="D205" s="9"/>
      <c r="F205" s="9"/>
      <c r="H205" s="9"/>
      <c r="J205" s="34"/>
      <c r="K205" s="88"/>
      <c r="L205" s="34"/>
      <c r="M205" s="44"/>
      <c r="N205" s="45"/>
    </row>
    <row r="206" spans="2:14" s="7" customFormat="1" ht="15" customHeight="1">
      <c r="B206" s="8"/>
      <c r="D206" s="9"/>
      <c r="F206" s="9"/>
      <c r="H206" s="9"/>
      <c r="J206" s="34"/>
      <c r="K206" s="88"/>
      <c r="L206" s="34"/>
      <c r="M206" s="44"/>
      <c r="N206" s="45"/>
    </row>
    <row r="207" spans="2:14" s="7" customFormat="1" ht="15" customHeight="1">
      <c r="B207" s="8"/>
      <c r="D207" s="9"/>
      <c r="F207" s="9"/>
      <c r="H207" s="9"/>
      <c r="J207" s="34"/>
      <c r="K207" s="88"/>
      <c r="L207" s="34"/>
      <c r="M207" s="44"/>
      <c r="N207" s="45"/>
    </row>
    <row r="208" spans="2:14" s="7" customFormat="1" ht="15" customHeight="1">
      <c r="B208" s="8"/>
      <c r="D208" s="9"/>
      <c r="F208" s="9"/>
      <c r="H208" s="9"/>
      <c r="J208" s="34"/>
      <c r="K208" s="88"/>
      <c r="L208" s="34"/>
      <c r="M208" s="44"/>
      <c r="N208" s="45"/>
    </row>
    <row r="209" spans="2:14" s="7" customFormat="1" ht="15" customHeight="1">
      <c r="B209" s="8"/>
      <c r="D209" s="9"/>
      <c r="F209" s="9"/>
      <c r="H209" s="9"/>
      <c r="J209" s="34"/>
      <c r="K209" s="88"/>
      <c r="L209" s="34"/>
      <c r="M209" s="44"/>
      <c r="N209" s="45"/>
    </row>
    <row r="210" spans="2:14" s="7" customFormat="1" ht="15" customHeight="1">
      <c r="B210" s="8"/>
      <c r="D210" s="9"/>
      <c r="F210" s="9"/>
      <c r="H210" s="9"/>
      <c r="J210" s="34"/>
      <c r="K210" s="88"/>
      <c r="L210" s="34"/>
      <c r="M210" s="44"/>
      <c r="N210" s="45"/>
    </row>
    <row r="211" spans="2:14" s="7" customFormat="1" ht="15" customHeight="1">
      <c r="B211" s="8"/>
      <c r="D211" s="9"/>
      <c r="F211" s="9"/>
      <c r="H211" s="9"/>
      <c r="J211" s="34"/>
      <c r="K211" s="88"/>
      <c r="L211" s="34"/>
      <c r="M211" s="44"/>
      <c r="N211" s="45"/>
    </row>
    <row r="212" spans="2:14" s="7" customFormat="1" ht="15" customHeight="1">
      <c r="B212" s="8"/>
      <c r="D212" s="9"/>
      <c r="F212" s="9"/>
      <c r="H212" s="9"/>
      <c r="J212" s="34"/>
      <c r="K212" s="88"/>
      <c r="L212" s="34"/>
      <c r="M212" s="44"/>
      <c r="N212" s="45"/>
    </row>
    <row r="213" spans="2:14" s="7" customFormat="1" ht="15" customHeight="1">
      <c r="B213" s="8"/>
      <c r="D213" s="9"/>
      <c r="F213" s="9"/>
      <c r="H213" s="9"/>
      <c r="J213" s="34"/>
      <c r="K213" s="88"/>
      <c r="L213" s="34"/>
      <c r="M213" s="44"/>
      <c r="N213" s="45"/>
    </row>
    <row r="214" spans="2:14" s="7" customFormat="1" ht="15" customHeight="1">
      <c r="B214" s="8"/>
      <c r="D214" s="9"/>
      <c r="F214" s="9"/>
      <c r="H214" s="9"/>
      <c r="J214" s="34"/>
      <c r="K214" s="88"/>
      <c r="L214" s="34"/>
      <c r="M214" s="44"/>
      <c r="N214" s="45"/>
    </row>
    <row r="215" spans="2:14" s="7" customFormat="1" ht="15" customHeight="1">
      <c r="B215" s="8"/>
      <c r="D215" s="9"/>
      <c r="F215" s="9"/>
      <c r="H215" s="9"/>
      <c r="J215" s="34"/>
      <c r="K215" s="88"/>
      <c r="L215" s="34"/>
      <c r="M215" s="44"/>
      <c r="N215" s="45"/>
    </row>
    <row r="216" spans="2:14" s="7" customFormat="1" ht="15" customHeight="1">
      <c r="B216" s="8"/>
      <c r="D216" s="9"/>
      <c r="F216" s="9"/>
      <c r="H216" s="9"/>
      <c r="J216" s="34"/>
      <c r="K216" s="88"/>
      <c r="L216" s="34"/>
      <c r="M216" s="44"/>
      <c r="N216" s="45"/>
    </row>
    <row r="217" spans="2:14" s="7" customFormat="1" ht="15" customHeight="1">
      <c r="B217" s="8"/>
      <c r="D217" s="9"/>
      <c r="F217" s="9"/>
      <c r="H217" s="9"/>
      <c r="J217" s="34"/>
      <c r="K217" s="88"/>
      <c r="L217" s="34"/>
      <c r="M217" s="44"/>
      <c r="N217" s="45"/>
    </row>
    <row r="218" spans="2:14" s="7" customFormat="1" ht="15" customHeight="1">
      <c r="B218" s="8"/>
      <c r="D218" s="9"/>
      <c r="F218" s="9"/>
      <c r="H218" s="9"/>
      <c r="J218" s="34"/>
      <c r="K218" s="88"/>
      <c r="L218" s="34"/>
      <c r="M218" s="44"/>
      <c r="N218" s="45"/>
    </row>
    <row r="219" spans="2:14" s="7" customFormat="1" ht="15" customHeight="1">
      <c r="B219" s="8"/>
      <c r="D219" s="9"/>
      <c r="F219" s="9"/>
      <c r="H219" s="9"/>
      <c r="J219" s="34"/>
      <c r="K219" s="88"/>
      <c r="L219" s="34"/>
      <c r="M219" s="44"/>
      <c r="N219" s="45"/>
    </row>
    <row r="220" spans="2:14" s="7" customFormat="1" ht="15" customHeight="1">
      <c r="B220" s="8"/>
      <c r="D220" s="9"/>
      <c r="F220" s="9"/>
      <c r="H220" s="9"/>
      <c r="J220" s="34"/>
      <c r="K220" s="88"/>
      <c r="L220" s="34"/>
      <c r="M220" s="44"/>
      <c r="N220" s="45"/>
    </row>
    <row r="221" spans="2:14" s="7" customFormat="1" ht="15" customHeight="1">
      <c r="B221" s="8"/>
      <c r="D221" s="9"/>
      <c r="F221" s="9"/>
      <c r="H221" s="9"/>
      <c r="J221" s="34"/>
      <c r="K221" s="88"/>
      <c r="L221" s="34"/>
      <c r="M221" s="44"/>
      <c r="N221" s="45"/>
    </row>
    <row r="222" spans="2:14" s="7" customFormat="1" ht="15" customHeight="1">
      <c r="B222" s="8"/>
      <c r="D222" s="9"/>
      <c r="F222" s="9"/>
      <c r="H222" s="9"/>
      <c r="J222" s="34"/>
      <c r="K222" s="88"/>
      <c r="L222" s="34"/>
      <c r="M222" s="44"/>
      <c r="N222" s="45"/>
    </row>
    <row r="223" spans="2:14" s="7" customFormat="1" ht="15" customHeight="1">
      <c r="B223" s="8"/>
      <c r="D223" s="9"/>
      <c r="F223" s="9"/>
      <c r="H223" s="9"/>
      <c r="J223" s="34"/>
      <c r="K223" s="88"/>
      <c r="L223" s="34"/>
      <c r="M223" s="44"/>
      <c r="N223" s="45"/>
    </row>
    <row r="224" spans="2:14" s="7" customFormat="1" ht="15" customHeight="1">
      <c r="B224" s="8"/>
      <c r="D224" s="9"/>
      <c r="F224" s="9"/>
      <c r="H224" s="9"/>
      <c r="J224" s="34"/>
      <c r="K224" s="88"/>
      <c r="L224" s="34"/>
      <c r="M224" s="44"/>
      <c r="N224" s="45"/>
    </row>
    <row r="225" spans="2:14" s="7" customFormat="1" ht="15" customHeight="1">
      <c r="B225" s="8"/>
      <c r="D225" s="9"/>
      <c r="F225" s="9"/>
      <c r="H225" s="9"/>
      <c r="J225" s="34"/>
      <c r="K225" s="88"/>
      <c r="L225" s="34"/>
      <c r="M225" s="44"/>
      <c r="N225" s="45"/>
    </row>
    <row r="226" spans="2:14" s="7" customFormat="1" ht="15" customHeight="1">
      <c r="B226" s="8"/>
      <c r="D226" s="9"/>
      <c r="F226" s="9"/>
      <c r="H226" s="9"/>
      <c r="J226" s="34"/>
      <c r="K226" s="88"/>
      <c r="L226" s="34"/>
      <c r="M226" s="44"/>
      <c r="N226" s="45"/>
    </row>
    <row r="227" spans="2:14" s="7" customFormat="1" ht="15" customHeight="1">
      <c r="B227" s="8"/>
      <c r="D227" s="9"/>
      <c r="F227" s="9"/>
      <c r="H227" s="9"/>
      <c r="J227" s="34"/>
      <c r="K227" s="88"/>
      <c r="L227" s="34"/>
      <c r="M227" s="44"/>
      <c r="N227" s="45"/>
    </row>
    <row r="228" spans="2:14" s="7" customFormat="1" ht="15" customHeight="1">
      <c r="B228" s="8"/>
      <c r="D228" s="9"/>
      <c r="F228" s="9"/>
      <c r="H228" s="9"/>
      <c r="J228" s="34"/>
      <c r="K228" s="88"/>
      <c r="L228" s="34"/>
      <c r="M228" s="44"/>
      <c r="N228" s="45"/>
    </row>
    <row r="229" spans="2:14" s="7" customFormat="1" ht="15" customHeight="1">
      <c r="B229" s="8"/>
      <c r="D229" s="9"/>
      <c r="F229" s="9"/>
      <c r="H229" s="9"/>
      <c r="J229" s="34"/>
      <c r="K229" s="88"/>
      <c r="L229" s="34"/>
      <c r="M229" s="44"/>
      <c r="N229" s="45"/>
    </row>
    <row r="230" spans="2:14" s="7" customFormat="1" ht="15" customHeight="1">
      <c r="B230" s="8"/>
      <c r="D230" s="9"/>
      <c r="F230" s="9"/>
      <c r="H230" s="9"/>
      <c r="J230" s="34"/>
      <c r="K230" s="88"/>
      <c r="L230" s="34"/>
      <c r="M230" s="44"/>
      <c r="N230" s="45"/>
    </row>
    <row r="231" spans="2:14" s="7" customFormat="1" ht="15" customHeight="1">
      <c r="B231" s="8"/>
      <c r="D231" s="9"/>
      <c r="F231" s="9"/>
      <c r="H231" s="9"/>
      <c r="J231" s="34"/>
      <c r="K231" s="88"/>
      <c r="L231" s="34"/>
      <c r="M231" s="44"/>
      <c r="N231" s="45"/>
    </row>
    <row r="232" spans="2:14" s="7" customFormat="1" ht="15" customHeight="1">
      <c r="B232" s="8"/>
      <c r="D232" s="9"/>
      <c r="F232" s="9"/>
      <c r="H232" s="9"/>
      <c r="J232" s="34"/>
      <c r="K232" s="88"/>
      <c r="L232" s="34"/>
      <c r="M232" s="44"/>
      <c r="N232" s="45"/>
    </row>
    <row r="233" spans="2:14" s="7" customFormat="1" ht="15" customHeight="1">
      <c r="B233" s="8"/>
      <c r="D233" s="9"/>
      <c r="F233" s="9"/>
      <c r="H233" s="9"/>
      <c r="J233" s="34"/>
      <c r="K233" s="88"/>
      <c r="L233" s="34"/>
      <c r="M233" s="44"/>
      <c r="N233" s="45"/>
    </row>
    <row r="234" spans="2:14" s="7" customFormat="1" ht="15" customHeight="1">
      <c r="B234" s="8"/>
      <c r="D234" s="9"/>
      <c r="F234" s="9"/>
      <c r="H234" s="9"/>
      <c r="J234" s="34"/>
      <c r="K234" s="88"/>
      <c r="L234" s="34"/>
      <c r="M234" s="44"/>
      <c r="N234" s="45"/>
    </row>
    <row r="235" spans="2:14" s="7" customFormat="1" ht="15" customHeight="1">
      <c r="B235" s="8"/>
      <c r="D235" s="9"/>
      <c r="F235" s="9"/>
      <c r="H235" s="9"/>
      <c r="J235" s="34"/>
      <c r="K235" s="88"/>
      <c r="L235" s="34"/>
      <c r="M235" s="44"/>
      <c r="N235" s="45"/>
    </row>
    <row r="236" spans="2:14" s="7" customFormat="1" ht="15" customHeight="1">
      <c r="B236" s="8"/>
      <c r="D236" s="9"/>
      <c r="F236" s="9"/>
      <c r="H236" s="9"/>
      <c r="J236" s="34"/>
      <c r="K236" s="88"/>
      <c r="L236" s="34"/>
      <c r="M236" s="44"/>
      <c r="N236" s="45"/>
    </row>
    <row r="237" spans="2:14" s="7" customFormat="1" ht="15" customHeight="1">
      <c r="B237" s="8"/>
      <c r="D237" s="9"/>
      <c r="F237" s="9"/>
      <c r="H237" s="9"/>
      <c r="J237" s="34"/>
      <c r="K237" s="88"/>
      <c r="L237" s="34"/>
      <c r="M237" s="44"/>
      <c r="N237" s="45"/>
    </row>
    <row r="238" spans="2:14" s="7" customFormat="1" ht="15" customHeight="1">
      <c r="B238" s="8"/>
      <c r="D238" s="9"/>
      <c r="F238" s="9"/>
      <c r="H238" s="9"/>
      <c r="J238" s="34"/>
      <c r="K238" s="88"/>
      <c r="L238" s="34"/>
      <c r="M238" s="44"/>
      <c r="N238" s="45"/>
    </row>
    <row r="239" spans="2:14" s="7" customFormat="1" ht="15" customHeight="1">
      <c r="B239" s="8"/>
      <c r="D239" s="9"/>
      <c r="F239" s="9"/>
      <c r="H239" s="9"/>
      <c r="J239" s="34"/>
      <c r="K239" s="88"/>
      <c r="L239" s="34"/>
      <c r="M239" s="44"/>
      <c r="N239" s="45"/>
    </row>
    <row r="240" spans="2:14" s="7" customFormat="1" ht="15" customHeight="1">
      <c r="B240" s="8"/>
      <c r="D240" s="9"/>
      <c r="F240" s="9"/>
      <c r="H240" s="9"/>
      <c r="J240" s="34"/>
      <c r="K240" s="88"/>
      <c r="L240" s="34"/>
      <c r="M240" s="44"/>
      <c r="N240" s="45"/>
    </row>
    <row r="241" spans="2:14" s="7" customFormat="1" ht="15" customHeight="1">
      <c r="B241" s="8"/>
      <c r="D241" s="9"/>
      <c r="F241" s="9"/>
      <c r="H241" s="9"/>
      <c r="J241" s="34"/>
      <c r="K241" s="88"/>
      <c r="L241" s="34"/>
      <c r="M241" s="44"/>
      <c r="N241" s="45"/>
    </row>
    <row r="242" spans="2:14" s="7" customFormat="1" ht="15" customHeight="1">
      <c r="B242" s="8"/>
      <c r="D242" s="9"/>
      <c r="F242" s="9"/>
      <c r="H242" s="9"/>
      <c r="J242" s="34"/>
      <c r="K242" s="88"/>
      <c r="L242" s="34"/>
      <c r="M242" s="44"/>
      <c r="N242" s="45"/>
    </row>
    <row r="243" spans="2:14" s="7" customFormat="1" ht="15" customHeight="1">
      <c r="B243" s="8"/>
      <c r="D243" s="9"/>
      <c r="F243" s="9"/>
      <c r="H243" s="9"/>
      <c r="J243" s="34"/>
      <c r="K243" s="88"/>
      <c r="L243" s="34"/>
      <c r="M243" s="44"/>
      <c r="N243" s="45"/>
    </row>
    <row r="244" spans="2:14" s="7" customFormat="1" ht="15" customHeight="1">
      <c r="B244" s="8"/>
      <c r="D244" s="9"/>
      <c r="F244" s="9"/>
      <c r="H244" s="9"/>
      <c r="J244" s="34"/>
      <c r="K244" s="88"/>
      <c r="L244" s="34"/>
      <c r="M244" s="44"/>
      <c r="N244" s="45"/>
    </row>
    <row r="245" spans="2:14" s="7" customFormat="1" ht="15" customHeight="1">
      <c r="B245" s="8"/>
      <c r="D245" s="9"/>
      <c r="F245" s="9"/>
      <c r="H245" s="9"/>
      <c r="J245" s="34"/>
      <c r="K245" s="88"/>
      <c r="L245" s="34"/>
      <c r="M245" s="44"/>
      <c r="N245" s="45"/>
    </row>
    <row r="246" spans="2:14" s="7" customFormat="1" ht="15" customHeight="1">
      <c r="B246" s="8"/>
      <c r="D246" s="9"/>
      <c r="F246" s="9"/>
      <c r="H246" s="9"/>
      <c r="J246" s="34"/>
      <c r="K246" s="88"/>
      <c r="L246" s="34"/>
      <c r="M246" s="44"/>
      <c r="N246" s="45"/>
    </row>
    <row r="247" spans="2:14" s="7" customFormat="1" ht="15" customHeight="1">
      <c r="B247" s="8"/>
      <c r="D247" s="9"/>
      <c r="F247" s="9"/>
      <c r="H247" s="9"/>
      <c r="J247" s="34"/>
      <c r="K247" s="88"/>
      <c r="L247" s="34"/>
      <c r="M247" s="44"/>
      <c r="N247" s="45"/>
    </row>
    <row r="248" spans="2:14" s="7" customFormat="1" ht="15" customHeight="1">
      <c r="B248" s="8"/>
      <c r="D248" s="9"/>
      <c r="F248" s="9"/>
      <c r="H248" s="9"/>
      <c r="J248" s="34"/>
      <c r="K248" s="88"/>
      <c r="L248" s="34"/>
      <c r="M248" s="44"/>
      <c r="N248" s="45"/>
    </row>
    <row r="249" spans="2:14" s="7" customFormat="1" ht="15" customHeight="1">
      <c r="B249" s="8"/>
      <c r="D249" s="9"/>
      <c r="F249" s="9"/>
      <c r="H249" s="9"/>
      <c r="J249" s="34"/>
      <c r="K249" s="88"/>
      <c r="L249" s="34"/>
      <c r="M249" s="44"/>
      <c r="N249" s="45"/>
    </row>
    <row r="250" spans="2:14" s="7" customFormat="1" ht="15" customHeight="1">
      <c r="B250" s="8"/>
      <c r="D250" s="9"/>
      <c r="F250" s="9"/>
      <c r="H250" s="9"/>
      <c r="J250" s="34"/>
      <c r="K250" s="88"/>
      <c r="L250" s="34"/>
      <c r="M250" s="44"/>
      <c r="N250" s="45"/>
    </row>
    <row r="251" spans="2:14" s="7" customFormat="1" ht="15" customHeight="1">
      <c r="B251" s="8"/>
      <c r="D251" s="9"/>
      <c r="F251" s="9"/>
      <c r="H251" s="9"/>
      <c r="J251" s="34"/>
      <c r="K251" s="88"/>
      <c r="L251" s="34"/>
      <c r="M251" s="44"/>
      <c r="N251" s="45"/>
    </row>
    <row r="252" spans="2:14" s="7" customFormat="1" ht="15" customHeight="1">
      <c r="B252" s="8"/>
      <c r="D252" s="9"/>
      <c r="F252" s="9"/>
      <c r="H252" s="9"/>
      <c r="J252" s="34"/>
      <c r="K252" s="88"/>
      <c r="L252" s="34"/>
      <c r="M252" s="44"/>
      <c r="N252" s="45"/>
    </row>
    <row r="253" spans="2:14" s="7" customFormat="1" ht="15" customHeight="1">
      <c r="B253" s="8"/>
      <c r="D253" s="9"/>
      <c r="F253" s="9"/>
      <c r="H253" s="9"/>
      <c r="J253" s="34"/>
      <c r="K253" s="88"/>
      <c r="L253" s="34"/>
      <c r="M253" s="44"/>
      <c r="N253" s="45"/>
    </row>
    <row r="254" spans="2:14" s="7" customFormat="1" ht="15" customHeight="1">
      <c r="B254" s="8"/>
      <c r="D254" s="9"/>
      <c r="F254" s="9"/>
      <c r="H254" s="9"/>
      <c r="J254" s="34"/>
      <c r="K254" s="88"/>
      <c r="L254" s="34"/>
      <c r="M254" s="44"/>
      <c r="N254" s="45"/>
    </row>
    <row r="255" spans="2:14" s="7" customFormat="1" ht="15" customHeight="1">
      <c r="B255" s="8"/>
      <c r="D255" s="9"/>
      <c r="F255" s="9"/>
      <c r="H255" s="9"/>
      <c r="J255" s="34"/>
      <c r="K255" s="88"/>
      <c r="L255" s="34"/>
      <c r="M255" s="44"/>
      <c r="N255" s="45"/>
    </row>
    <row r="256" spans="2:14" s="7" customFormat="1" ht="15" customHeight="1">
      <c r="B256" s="8"/>
      <c r="D256" s="9"/>
      <c r="F256" s="9"/>
      <c r="H256" s="9"/>
      <c r="J256" s="34"/>
      <c r="K256" s="88"/>
      <c r="L256" s="34"/>
      <c r="M256" s="44"/>
      <c r="N256" s="45"/>
    </row>
    <row r="257" spans="2:14" s="7" customFormat="1" ht="15" customHeight="1">
      <c r="B257" s="8"/>
      <c r="D257" s="9"/>
      <c r="F257" s="9"/>
      <c r="H257" s="9"/>
      <c r="J257" s="34"/>
      <c r="K257" s="88"/>
      <c r="L257" s="34"/>
      <c r="M257" s="44"/>
      <c r="N257" s="45"/>
    </row>
    <row r="258" spans="2:14" s="7" customFormat="1" ht="15" customHeight="1">
      <c r="B258" s="8"/>
      <c r="D258" s="9"/>
      <c r="F258" s="9"/>
      <c r="H258" s="9"/>
      <c r="J258" s="34"/>
      <c r="K258" s="88"/>
      <c r="L258" s="34"/>
      <c r="M258" s="44"/>
      <c r="N258" s="45"/>
    </row>
    <row r="259" spans="2:14" s="7" customFormat="1" ht="15" customHeight="1">
      <c r="B259" s="8"/>
      <c r="D259" s="9"/>
      <c r="F259" s="9"/>
      <c r="H259" s="9"/>
      <c r="J259" s="34"/>
      <c r="K259" s="88"/>
      <c r="L259" s="34"/>
      <c r="M259" s="44"/>
      <c r="N259" s="45"/>
    </row>
    <row r="260" spans="2:14" s="7" customFormat="1" ht="15" customHeight="1">
      <c r="B260" s="8"/>
      <c r="D260" s="9"/>
      <c r="F260" s="9"/>
      <c r="H260" s="9"/>
      <c r="J260" s="34"/>
      <c r="K260" s="88"/>
      <c r="L260" s="34"/>
      <c r="M260" s="44"/>
      <c r="N260" s="45"/>
    </row>
    <row r="261" spans="2:14" s="7" customFormat="1" ht="15" customHeight="1">
      <c r="B261" s="8"/>
      <c r="D261" s="9"/>
      <c r="F261" s="9"/>
      <c r="H261" s="9"/>
      <c r="J261" s="34"/>
      <c r="K261" s="88"/>
      <c r="L261" s="34"/>
      <c r="M261" s="44"/>
      <c r="N261" s="45"/>
    </row>
    <row r="262" spans="2:14" s="7" customFormat="1" ht="15" customHeight="1">
      <c r="B262" s="8"/>
      <c r="D262" s="9"/>
      <c r="F262" s="9"/>
      <c r="H262" s="9"/>
      <c r="J262" s="34"/>
      <c r="K262" s="88"/>
      <c r="L262" s="34"/>
      <c r="M262" s="44"/>
      <c r="N262" s="45"/>
    </row>
    <row r="263" spans="2:14" s="7" customFormat="1" ht="15" customHeight="1">
      <c r="B263" s="8"/>
      <c r="D263" s="9"/>
      <c r="F263" s="9"/>
      <c r="H263" s="9"/>
      <c r="J263" s="34"/>
      <c r="K263" s="88"/>
      <c r="L263" s="34"/>
      <c r="M263" s="44"/>
      <c r="N263" s="45"/>
    </row>
    <row r="264" spans="2:14" s="7" customFormat="1" ht="15" customHeight="1">
      <c r="B264" s="8"/>
      <c r="D264" s="9"/>
      <c r="F264" s="9"/>
      <c r="H264" s="9"/>
      <c r="J264" s="34"/>
      <c r="K264" s="88"/>
      <c r="L264" s="34"/>
      <c r="M264" s="44"/>
      <c r="N264" s="45"/>
    </row>
    <row r="265" spans="2:14" s="7" customFormat="1" ht="15" customHeight="1">
      <c r="B265" s="8"/>
      <c r="D265" s="9"/>
      <c r="F265" s="9"/>
      <c r="H265" s="9"/>
      <c r="J265" s="34"/>
      <c r="K265" s="88"/>
      <c r="L265" s="34"/>
      <c r="M265" s="44"/>
      <c r="N265" s="45"/>
    </row>
    <row r="266" spans="2:14" s="7" customFormat="1" ht="15" customHeight="1">
      <c r="B266" s="8"/>
      <c r="D266" s="9"/>
      <c r="F266" s="9"/>
      <c r="H266" s="9"/>
      <c r="J266" s="34"/>
      <c r="K266" s="88"/>
      <c r="L266" s="34"/>
      <c r="M266" s="44"/>
      <c r="N266" s="45"/>
    </row>
    <row r="267" spans="2:14" s="7" customFormat="1" ht="15" customHeight="1">
      <c r="B267" s="8"/>
      <c r="D267" s="9"/>
      <c r="F267" s="9"/>
      <c r="H267" s="9"/>
      <c r="J267" s="34"/>
      <c r="K267" s="88"/>
      <c r="L267" s="34"/>
      <c r="M267" s="44"/>
      <c r="N267" s="45"/>
    </row>
    <row r="268" spans="2:14" s="7" customFormat="1" ht="15" customHeight="1">
      <c r="B268" s="8"/>
      <c r="D268" s="9"/>
      <c r="F268" s="9"/>
      <c r="H268" s="9"/>
      <c r="J268" s="34"/>
      <c r="K268" s="88"/>
      <c r="L268" s="34"/>
      <c r="M268" s="44"/>
      <c r="N268" s="45"/>
    </row>
    <row r="269" spans="2:14" s="7" customFormat="1" ht="15" customHeight="1">
      <c r="B269" s="8"/>
      <c r="D269" s="9"/>
      <c r="F269" s="9"/>
      <c r="H269" s="9"/>
      <c r="J269" s="34"/>
      <c r="K269" s="88"/>
      <c r="L269" s="34"/>
      <c r="M269" s="44"/>
      <c r="N269" s="45"/>
    </row>
    <row r="270" spans="2:14" s="7" customFormat="1" ht="15" customHeight="1">
      <c r="B270" s="8"/>
      <c r="D270" s="9"/>
      <c r="F270" s="9"/>
      <c r="H270" s="9"/>
      <c r="J270" s="34"/>
      <c r="K270" s="88"/>
      <c r="L270" s="34"/>
      <c r="M270" s="44"/>
      <c r="N270" s="45"/>
    </row>
    <row r="271" spans="2:14" s="7" customFormat="1" ht="15" customHeight="1">
      <c r="B271" s="8"/>
      <c r="D271" s="9"/>
      <c r="F271" s="9"/>
      <c r="H271" s="9"/>
      <c r="J271" s="34"/>
      <c r="K271" s="88"/>
      <c r="L271" s="34"/>
      <c r="M271" s="44"/>
      <c r="N271" s="45"/>
    </row>
    <row r="272" spans="2:14" s="7" customFormat="1" ht="15" customHeight="1">
      <c r="B272" s="8"/>
      <c r="D272" s="9"/>
      <c r="F272" s="9"/>
      <c r="H272" s="9"/>
      <c r="J272" s="34"/>
      <c r="K272" s="88"/>
      <c r="L272" s="34"/>
      <c r="M272" s="44"/>
      <c r="N272" s="45"/>
    </row>
    <row r="273" spans="2:14" s="7" customFormat="1" ht="15" customHeight="1">
      <c r="B273" s="8"/>
      <c r="D273" s="9"/>
      <c r="F273" s="9"/>
      <c r="H273" s="9"/>
      <c r="J273" s="34"/>
      <c r="K273" s="88"/>
      <c r="L273" s="34"/>
      <c r="M273" s="44"/>
      <c r="N273" s="45"/>
    </row>
    <row r="274" spans="2:14" s="7" customFormat="1" ht="15" customHeight="1">
      <c r="B274" s="8"/>
      <c r="D274" s="9"/>
      <c r="F274" s="9"/>
      <c r="H274" s="9"/>
      <c r="J274" s="34"/>
      <c r="K274" s="88"/>
      <c r="L274" s="34"/>
      <c r="M274" s="44"/>
      <c r="N274" s="45"/>
    </row>
    <row r="275" spans="2:14" s="7" customFormat="1" ht="15" customHeight="1">
      <c r="B275" s="8"/>
      <c r="D275" s="9"/>
      <c r="F275" s="9"/>
      <c r="H275" s="9"/>
      <c r="J275" s="34"/>
      <c r="K275" s="88"/>
      <c r="L275" s="34"/>
      <c r="M275" s="44"/>
      <c r="N275" s="45"/>
    </row>
    <row r="276" spans="2:14" s="7" customFormat="1" ht="15" customHeight="1">
      <c r="B276" s="8"/>
      <c r="D276" s="9"/>
      <c r="F276" s="9"/>
      <c r="H276" s="9"/>
      <c r="J276" s="34"/>
      <c r="K276" s="88"/>
      <c r="L276" s="34"/>
      <c r="M276" s="44"/>
      <c r="N276" s="45"/>
    </row>
    <row r="277" spans="2:14" s="7" customFormat="1" ht="15" customHeight="1">
      <c r="B277" s="8"/>
      <c r="D277" s="9"/>
      <c r="F277" s="9"/>
      <c r="H277" s="9"/>
      <c r="J277" s="34"/>
      <c r="K277" s="88"/>
      <c r="L277" s="34"/>
      <c r="M277" s="44"/>
      <c r="N277" s="45"/>
    </row>
    <row r="278" spans="2:14" s="7" customFormat="1" ht="15" customHeight="1">
      <c r="B278" s="8"/>
      <c r="D278" s="9"/>
      <c r="F278" s="9"/>
      <c r="H278" s="9"/>
      <c r="J278" s="34"/>
      <c r="K278" s="88"/>
      <c r="L278" s="34"/>
      <c r="M278" s="44"/>
      <c r="N278" s="45"/>
    </row>
    <row r="279" spans="2:14" s="7" customFormat="1" ht="15" customHeight="1">
      <c r="B279" s="8"/>
      <c r="D279" s="9"/>
      <c r="F279" s="9"/>
      <c r="H279" s="9"/>
      <c r="J279" s="34"/>
      <c r="K279" s="88"/>
      <c r="L279" s="34"/>
      <c r="M279" s="44"/>
      <c r="N279" s="45"/>
    </row>
    <row r="280" spans="2:14" s="7" customFormat="1" ht="15" customHeight="1">
      <c r="B280" s="8"/>
      <c r="D280" s="9"/>
      <c r="F280" s="9"/>
      <c r="H280" s="9"/>
      <c r="J280" s="34"/>
      <c r="K280" s="88"/>
      <c r="L280" s="34"/>
      <c r="M280" s="44"/>
      <c r="N280" s="45"/>
    </row>
    <row r="281" spans="2:14" s="7" customFormat="1" ht="15" customHeight="1">
      <c r="B281" s="8"/>
      <c r="D281" s="9"/>
      <c r="F281" s="9"/>
      <c r="H281" s="9"/>
      <c r="J281" s="34"/>
      <c r="K281" s="88"/>
      <c r="L281" s="34"/>
      <c r="M281" s="44"/>
      <c r="N281" s="45"/>
    </row>
    <row r="282" spans="2:14" s="7" customFormat="1" ht="15" customHeight="1">
      <c r="B282" s="8"/>
      <c r="D282" s="9"/>
      <c r="F282" s="9"/>
      <c r="H282" s="9"/>
      <c r="J282" s="34"/>
      <c r="K282" s="88"/>
      <c r="L282" s="34"/>
      <c r="M282" s="44"/>
      <c r="N282" s="45"/>
    </row>
    <row r="283" spans="2:14" s="7" customFormat="1" ht="15" customHeight="1">
      <c r="B283" s="8"/>
      <c r="D283" s="9"/>
      <c r="F283" s="9"/>
      <c r="H283" s="9"/>
      <c r="J283" s="34"/>
      <c r="K283" s="88"/>
      <c r="L283" s="34"/>
      <c r="M283" s="44"/>
      <c r="N283" s="45"/>
    </row>
    <row r="284" spans="2:14" s="7" customFormat="1" ht="15" customHeight="1">
      <c r="B284" s="8"/>
      <c r="D284" s="9"/>
      <c r="F284" s="9"/>
      <c r="H284" s="9"/>
      <c r="J284" s="34"/>
      <c r="K284" s="88"/>
      <c r="L284" s="34"/>
      <c r="M284" s="44"/>
      <c r="N284" s="45"/>
    </row>
    <row r="285" spans="2:14" s="7" customFormat="1" ht="15" customHeight="1">
      <c r="B285" s="8"/>
      <c r="D285" s="9"/>
      <c r="F285" s="9"/>
      <c r="H285" s="9"/>
      <c r="J285" s="34"/>
      <c r="K285" s="88"/>
      <c r="L285" s="34"/>
      <c r="M285" s="44"/>
      <c r="N285" s="45"/>
    </row>
    <row r="286" spans="2:14" s="7" customFormat="1" ht="15" customHeight="1">
      <c r="B286" s="8"/>
      <c r="D286" s="9"/>
      <c r="F286" s="9"/>
      <c r="H286" s="9"/>
      <c r="J286" s="34"/>
      <c r="K286" s="88"/>
      <c r="L286" s="34"/>
      <c r="M286" s="44"/>
      <c r="N286" s="45"/>
    </row>
    <row r="287" spans="2:14" s="7" customFormat="1" ht="15" customHeight="1">
      <c r="B287" s="8"/>
      <c r="D287" s="9"/>
      <c r="F287" s="9"/>
      <c r="H287" s="9"/>
      <c r="J287" s="34"/>
      <c r="K287" s="88"/>
      <c r="L287" s="34"/>
      <c r="M287" s="44"/>
      <c r="N287" s="45"/>
    </row>
    <row r="288" spans="2:14" s="7" customFormat="1" ht="15" customHeight="1">
      <c r="B288" s="8"/>
      <c r="D288" s="9"/>
      <c r="F288" s="9"/>
      <c r="H288" s="9"/>
      <c r="J288" s="34"/>
      <c r="K288" s="88"/>
      <c r="L288" s="34"/>
      <c r="M288" s="44"/>
      <c r="N288" s="45"/>
    </row>
    <row r="289" spans="2:14" s="7" customFormat="1" ht="15" customHeight="1">
      <c r="B289" s="8"/>
      <c r="D289" s="9"/>
      <c r="F289" s="9"/>
      <c r="H289" s="9"/>
      <c r="J289" s="34"/>
      <c r="K289" s="88"/>
      <c r="L289" s="34"/>
      <c r="M289" s="44"/>
      <c r="N289" s="45"/>
    </row>
    <row r="290" spans="2:14" s="7" customFormat="1" ht="15" customHeight="1">
      <c r="B290" s="8"/>
      <c r="D290" s="9"/>
      <c r="F290" s="9"/>
      <c r="H290" s="9"/>
      <c r="J290" s="34"/>
      <c r="K290" s="88"/>
      <c r="L290" s="34"/>
      <c r="M290" s="44"/>
      <c r="N290" s="45"/>
    </row>
    <row r="291" spans="2:14" s="7" customFormat="1" ht="15" customHeight="1">
      <c r="B291" s="8"/>
      <c r="D291" s="9"/>
      <c r="F291" s="9"/>
      <c r="H291" s="9"/>
      <c r="J291" s="34"/>
      <c r="K291" s="88"/>
      <c r="L291" s="34"/>
      <c r="M291" s="44"/>
      <c r="N291" s="45"/>
    </row>
    <row r="292" spans="2:14" s="7" customFormat="1" ht="15" customHeight="1">
      <c r="B292" s="8"/>
      <c r="D292" s="9"/>
      <c r="F292" s="9"/>
      <c r="H292" s="9"/>
      <c r="J292" s="34"/>
      <c r="K292" s="88"/>
      <c r="L292" s="34"/>
      <c r="M292" s="44"/>
      <c r="N292" s="45"/>
    </row>
    <row r="293" spans="2:14" s="7" customFormat="1" ht="15" customHeight="1">
      <c r="B293" s="8"/>
      <c r="D293" s="9"/>
      <c r="F293" s="9"/>
      <c r="H293" s="9"/>
      <c r="J293" s="34"/>
      <c r="K293" s="88"/>
      <c r="L293" s="34"/>
      <c r="M293" s="44"/>
      <c r="N293" s="45"/>
    </row>
    <row r="294" spans="2:14" s="7" customFormat="1" ht="15" customHeight="1">
      <c r="B294" s="8"/>
      <c r="D294" s="9"/>
      <c r="F294" s="9"/>
      <c r="H294" s="9"/>
      <c r="J294" s="34"/>
      <c r="K294" s="88"/>
      <c r="L294" s="34"/>
      <c r="M294" s="44"/>
      <c r="N294" s="45"/>
    </row>
    <row r="295" spans="2:14" s="7" customFormat="1" ht="15" customHeight="1">
      <c r="B295" s="8"/>
      <c r="D295" s="9"/>
      <c r="F295" s="9"/>
      <c r="H295" s="9"/>
      <c r="J295" s="34"/>
      <c r="K295" s="88"/>
      <c r="L295" s="34"/>
      <c r="M295" s="44"/>
      <c r="N295" s="45"/>
    </row>
    <row r="296" spans="2:14" s="7" customFormat="1" ht="15" customHeight="1">
      <c r="B296" s="8"/>
      <c r="D296" s="9"/>
      <c r="F296" s="9"/>
      <c r="H296" s="9"/>
      <c r="J296" s="34"/>
      <c r="K296" s="88"/>
      <c r="L296" s="34"/>
      <c r="M296" s="44"/>
      <c r="N296" s="45"/>
    </row>
    <row r="297" spans="2:14" s="7" customFormat="1" ht="15" customHeight="1">
      <c r="B297" s="8"/>
      <c r="D297" s="9"/>
      <c r="F297" s="9"/>
      <c r="H297" s="9"/>
      <c r="J297" s="34"/>
      <c r="K297" s="88"/>
      <c r="L297" s="34"/>
      <c r="M297" s="44"/>
      <c r="N297" s="45"/>
    </row>
    <row r="298" spans="2:14" s="7" customFormat="1" ht="15" customHeight="1">
      <c r="B298" s="8"/>
      <c r="D298" s="9"/>
      <c r="F298" s="9"/>
      <c r="H298" s="9"/>
      <c r="J298" s="34"/>
      <c r="K298" s="88"/>
      <c r="L298" s="34"/>
      <c r="M298" s="44"/>
      <c r="N298" s="45"/>
    </row>
    <row r="299" spans="2:14" s="7" customFormat="1" ht="15" customHeight="1">
      <c r="B299" s="8"/>
      <c r="D299" s="9"/>
      <c r="F299" s="9"/>
      <c r="H299" s="9"/>
      <c r="J299" s="34"/>
      <c r="K299" s="88"/>
      <c r="L299" s="34"/>
      <c r="M299" s="44"/>
      <c r="N299" s="45"/>
    </row>
    <row r="300" spans="2:14" s="7" customFormat="1" ht="15" customHeight="1">
      <c r="B300" s="8"/>
      <c r="D300" s="9"/>
      <c r="F300" s="9"/>
      <c r="H300" s="9"/>
      <c r="J300" s="34"/>
      <c r="K300" s="88"/>
      <c r="L300" s="34"/>
      <c r="M300" s="44"/>
      <c r="N300" s="45"/>
    </row>
    <row r="301" spans="2:14" s="7" customFormat="1" ht="15" customHeight="1">
      <c r="B301" s="8"/>
      <c r="D301" s="9"/>
      <c r="F301" s="9"/>
      <c r="H301" s="9"/>
      <c r="J301" s="34"/>
      <c r="K301" s="88"/>
      <c r="L301" s="34"/>
      <c r="M301" s="44"/>
      <c r="N301" s="45"/>
    </row>
    <row r="302" spans="2:14" s="7" customFormat="1" ht="15" customHeight="1">
      <c r="B302" s="8"/>
      <c r="D302" s="9"/>
      <c r="F302" s="9"/>
      <c r="H302" s="9"/>
      <c r="J302" s="34"/>
      <c r="K302" s="88"/>
      <c r="L302" s="34"/>
      <c r="M302" s="44"/>
      <c r="N302" s="45"/>
    </row>
    <row r="303" spans="2:14" s="7" customFormat="1" ht="15" customHeight="1">
      <c r="B303" s="8"/>
      <c r="D303" s="9"/>
      <c r="F303" s="9"/>
      <c r="H303" s="9"/>
      <c r="J303" s="34"/>
      <c r="K303" s="88"/>
      <c r="L303" s="34"/>
      <c r="M303" s="44"/>
      <c r="N303" s="45"/>
    </row>
    <row r="304" spans="2:14" s="7" customFormat="1" ht="15" customHeight="1">
      <c r="B304" s="8"/>
      <c r="D304" s="9"/>
      <c r="F304" s="9"/>
      <c r="H304" s="9"/>
      <c r="J304" s="34"/>
      <c r="K304" s="88"/>
      <c r="L304" s="34"/>
      <c r="M304" s="44"/>
      <c r="N304" s="45"/>
    </row>
    <row r="305" spans="2:14" s="7" customFormat="1" ht="15" customHeight="1">
      <c r="B305" s="8"/>
      <c r="D305" s="9"/>
      <c r="F305" s="9"/>
      <c r="H305" s="9"/>
      <c r="J305" s="34"/>
      <c r="K305" s="88"/>
      <c r="L305" s="34"/>
      <c r="M305" s="44"/>
      <c r="N305" s="45"/>
    </row>
    <row r="306" spans="2:14" s="7" customFormat="1" ht="15" customHeight="1">
      <c r="B306" s="8"/>
      <c r="D306" s="9"/>
      <c r="F306" s="9"/>
      <c r="H306" s="9"/>
      <c r="J306" s="34"/>
      <c r="K306" s="88"/>
      <c r="L306" s="34"/>
      <c r="M306" s="44"/>
      <c r="N306" s="45"/>
    </row>
    <row r="307" spans="2:14" s="7" customFormat="1" ht="15" customHeight="1">
      <c r="B307" s="8"/>
      <c r="D307" s="9"/>
      <c r="F307" s="9"/>
      <c r="H307" s="9"/>
      <c r="J307" s="34"/>
      <c r="K307" s="88"/>
      <c r="L307" s="34"/>
      <c r="M307" s="44"/>
      <c r="N307" s="45"/>
    </row>
    <row r="308" spans="2:14" s="7" customFormat="1" ht="15" customHeight="1">
      <c r="B308" s="8"/>
      <c r="D308" s="9"/>
      <c r="F308" s="9"/>
      <c r="H308" s="9"/>
      <c r="J308" s="34"/>
      <c r="K308" s="88"/>
      <c r="L308" s="34"/>
      <c r="M308" s="44"/>
      <c r="N308" s="45"/>
    </row>
    <row r="309" spans="2:14" s="7" customFormat="1" ht="15" customHeight="1">
      <c r="B309" s="8"/>
      <c r="D309" s="9"/>
      <c r="F309" s="9"/>
      <c r="H309" s="9"/>
      <c r="J309" s="34"/>
      <c r="K309" s="88"/>
      <c r="L309" s="34"/>
      <c r="M309" s="44"/>
      <c r="N309" s="45"/>
    </row>
    <row r="310" spans="2:14" s="7" customFormat="1" ht="15" customHeight="1">
      <c r="B310" s="8"/>
      <c r="D310" s="9"/>
      <c r="F310" s="9"/>
      <c r="H310" s="9"/>
      <c r="J310" s="34"/>
      <c r="K310" s="88"/>
      <c r="L310" s="34"/>
      <c r="M310" s="44"/>
      <c r="N310" s="45"/>
    </row>
    <row r="311" spans="2:14" s="7" customFormat="1" ht="15" customHeight="1">
      <c r="B311" s="8"/>
      <c r="D311" s="9"/>
      <c r="F311" s="9"/>
      <c r="H311" s="9"/>
      <c r="J311" s="34"/>
      <c r="K311" s="88"/>
      <c r="L311" s="34"/>
      <c r="M311" s="44"/>
      <c r="N311" s="45"/>
    </row>
    <row r="312" spans="2:14" s="7" customFormat="1" ht="15" customHeight="1">
      <c r="B312" s="8"/>
      <c r="D312" s="9"/>
      <c r="F312" s="9"/>
      <c r="H312" s="9"/>
      <c r="J312" s="34"/>
      <c r="K312" s="88"/>
      <c r="L312" s="34"/>
      <c r="M312" s="44"/>
      <c r="N312" s="45"/>
    </row>
    <row r="313" spans="2:14" s="7" customFormat="1" ht="15" customHeight="1">
      <c r="B313" s="8"/>
      <c r="D313" s="9"/>
      <c r="F313" s="9"/>
      <c r="H313" s="9"/>
      <c r="J313" s="34"/>
      <c r="K313" s="88"/>
      <c r="L313" s="34"/>
      <c r="M313" s="44"/>
      <c r="N313" s="45"/>
    </row>
    <row r="314" spans="2:14" s="7" customFormat="1" ht="15" customHeight="1">
      <c r="B314" s="8"/>
      <c r="D314" s="9"/>
      <c r="F314" s="9"/>
      <c r="H314" s="9"/>
      <c r="J314" s="34"/>
      <c r="K314" s="88"/>
      <c r="L314" s="34"/>
      <c r="M314" s="44"/>
      <c r="N314" s="45"/>
    </row>
    <row r="315" spans="2:14" s="7" customFormat="1" ht="15" customHeight="1">
      <c r="B315" s="8"/>
      <c r="D315" s="9"/>
      <c r="F315" s="9"/>
      <c r="H315" s="9"/>
      <c r="J315" s="34"/>
      <c r="K315" s="88"/>
      <c r="L315" s="34"/>
      <c r="M315" s="44"/>
      <c r="N315" s="45"/>
    </row>
    <row r="316" spans="2:14" s="7" customFormat="1" ht="15" customHeight="1">
      <c r="B316" s="8"/>
      <c r="D316" s="9"/>
      <c r="F316" s="9"/>
      <c r="H316" s="9"/>
      <c r="J316" s="34"/>
      <c r="K316" s="88"/>
      <c r="L316" s="34"/>
      <c r="M316" s="44"/>
      <c r="N316" s="45"/>
    </row>
    <row r="317" spans="2:14" s="7" customFormat="1" ht="15" customHeight="1">
      <c r="B317" s="8"/>
      <c r="D317" s="9"/>
      <c r="F317" s="9"/>
      <c r="H317" s="9"/>
      <c r="J317" s="34"/>
      <c r="K317" s="88"/>
      <c r="L317" s="34"/>
      <c r="M317" s="44"/>
      <c r="N317" s="45"/>
    </row>
    <row r="318" spans="2:14" s="7" customFormat="1" ht="15" customHeight="1">
      <c r="B318" s="8"/>
      <c r="D318" s="9"/>
      <c r="F318" s="9"/>
      <c r="H318" s="9"/>
      <c r="J318" s="34"/>
      <c r="K318" s="88"/>
      <c r="L318" s="34"/>
      <c r="M318" s="44"/>
      <c r="N318" s="45"/>
    </row>
    <row r="319" spans="2:14" s="7" customFormat="1" ht="15" customHeight="1">
      <c r="B319" s="8"/>
      <c r="D319" s="9"/>
      <c r="F319" s="9"/>
      <c r="H319" s="9"/>
      <c r="J319" s="34"/>
      <c r="K319" s="88"/>
      <c r="L319" s="34"/>
      <c r="M319" s="44"/>
      <c r="N319" s="45"/>
    </row>
    <row r="320" spans="2:14" s="7" customFormat="1" ht="15" customHeight="1">
      <c r="B320" s="8"/>
      <c r="D320" s="9"/>
      <c r="F320" s="9"/>
      <c r="H320" s="9"/>
      <c r="J320" s="34"/>
      <c r="K320" s="88"/>
      <c r="L320" s="34"/>
      <c r="M320" s="44"/>
      <c r="N320" s="45"/>
    </row>
    <row r="321" spans="2:14" s="7" customFormat="1" ht="15" customHeight="1">
      <c r="B321" s="8"/>
      <c r="D321" s="9"/>
      <c r="F321" s="9"/>
      <c r="H321" s="9"/>
      <c r="J321" s="34"/>
      <c r="K321" s="88"/>
      <c r="L321" s="34"/>
      <c r="M321" s="44"/>
      <c r="N321" s="45"/>
    </row>
    <row r="322" spans="2:14" s="7" customFormat="1" ht="15" customHeight="1">
      <c r="B322" s="8"/>
      <c r="D322" s="9"/>
      <c r="F322" s="9"/>
      <c r="H322" s="9"/>
      <c r="J322" s="34"/>
      <c r="K322" s="88"/>
      <c r="L322" s="34"/>
      <c r="M322" s="44"/>
      <c r="N322" s="45"/>
    </row>
    <row r="323" spans="2:14" s="7" customFormat="1" ht="15" customHeight="1">
      <c r="B323" s="8"/>
      <c r="D323" s="9"/>
      <c r="F323" s="9"/>
      <c r="H323" s="9"/>
      <c r="J323" s="34"/>
      <c r="K323" s="88"/>
      <c r="L323" s="34"/>
      <c r="M323" s="44"/>
      <c r="N323" s="45"/>
    </row>
    <row r="324" spans="2:14" s="7" customFormat="1" ht="15" customHeight="1">
      <c r="B324" s="8"/>
      <c r="D324" s="9"/>
      <c r="F324" s="9"/>
      <c r="H324" s="9"/>
      <c r="J324" s="34"/>
      <c r="K324" s="88"/>
      <c r="L324" s="34"/>
      <c r="M324" s="44"/>
      <c r="N324" s="45"/>
    </row>
    <row r="325" spans="2:14" s="7" customFormat="1" ht="15" customHeight="1">
      <c r="B325" s="8"/>
      <c r="D325" s="9"/>
      <c r="F325" s="9"/>
      <c r="H325" s="9"/>
      <c r="J325" s="34"/>
      <c r="K325" s="88"/>
      <c r="L325" s="34"/>
      <c r="M325" s="44"/>
      <c r="N325" s="45"/>
    </row>
    <row r="326" spans="2:14" s="7" customFormat="1" ht="15" customHeight="1">
      <c r="B326" s="8"/>
      <c r="D326" s="9"/>
      <c r="F326" s="9"/>
      <c r="H326" s="9"/>
      <c r="J326" s="34"/>
      <c r="K326" s="88"/>
      <c r="L326" s="34"/>
      <c r="M326" s="44"/>
      <c r="N326" s="45"/>
    </row>
    <row r="327" spans="2:14" s="7" customFormat="1" ht="15" customHeight="1">
      <c r="B327" s="8"/>
      <c r="D327" s="9"/>
      <c r="F327" s="9"/>
      <c r="H327" s="9"/>
      <c r="J327" s="34"/>
      <c r="K327" s="88"/>
      <c r="L327" s="34"/>
      <c r="M327" s="44"/>
      <c r="N327" s="45"/>
    </row>
    <row r="328" spans="2:14" s="7" customFormat="1" ht="15" customHeight="1">
      <c r="B328" s="8"/>
      <c r="D328" s="9"/>
      <c r="F328" s="9"/>
      <c r="H328" s="9"/>
      <c r="J328" s="34"/>
      <c r="K328" s="88"/>
      <c r="L328" s="34"/>
      <c r="M328" s="44"/>
      <c r="N328" s="45"/>
    </row>
    <row r="329" spans="2:14" s="7" customFormat="1" ht="15" customHeight="1">
      <c r="B329" s="8"/>
      <c r="D329" s="9"/>
      <c r="F329" s="9"/>
      <c r="H329" s="9"/>
      <c r="J329" s="34"/>
      <c r="K329" s="88"/>
      <c r="L329" s="34"/>
      <c r="M329" s="44"/>
      <c r="N329" s="45"/>
    </row>
    <row r="330" spans="2:14" s="7" customFormat="1" ht="15" customHeight="1">
      <c r="B330" s="8"/>
      <c r="D330" s="9"/>
      <c r="F330" s="9"/>
      <c r="H330" s="9"/>
      <c r="J330" s="34"/>
      <c r="K330" s="88"/>
      <c r="L330" s="34"/>
      <c r="M330" s="44"/>
      <c r="N330" s="45"/>
    </row>
    <row r="331" spans="2:14" s="7" customFormat="1" ht="15" customHeight="1">
      <c r="B331" s="8"/>
      <c r="D331" s="9"/>
      <c r="F331" s="9"/>
      <c r="H331" s="9"/>
      <c r="J331" s="34"/>
      <c r="K331" s="88"/>
      <c r="L331" s="34"/>
      <c r="M331" s="44"/>
      <c r="N331" s="45"/>
    </row>
    <row r="332" spans="2:14" s="7" customFormat="1" ht="15" customHeight="1">
      <c r="B332" s="8"/>
      <c r="D332" s="9"/>
      <c r="F332" s="9"/>
      <c r="H332" s="9"/>
      <c r="J332" s="34"/>
      <c r="K332" s="88"/>
      <c r="L332" s="34"/>
      <c r="M332" s="44"/>
      <c r="N332" s="45"/>
    </row>
    <row r="333" spans="2:14" s="7" customFormat="1" ht="15" customHeight="1">
      <c r="B333" s="8"/>
      <c r="D333" s="9"/>
      <c r="F333" s="9"/>
      <c r="H333" s="9"/>
      <c r="J333" s="34"/>
      <c r="K333" s="88"/>
      <c r="L333" s="34"/>
      <c r="M333" s="44"/>
      <c r="N333" s="45"/>
    </row>
    <row r="334" spans="2:14" s="7" customFormat="1" ht="15" customHeight="1">
      <c r="B334" s="8"/>
      <c r="D334" s="9"/>
      <c r="F334" s="9"/>
      <c r="H334" s="9"/>
      <c r="J334" s="34"/>
      <c r="K334" s="88"/>
      <c r="L334" s="34"/>
      <c r="M334" s="44"/>
      <c r="N334" s="45"/>
    </row>
    <row r="335" spans="2:14" s="7" customFormat="1" ht="15" customHeight="1">
      <c r="B335" s="8"/>
      <c r="D335" s="9"/>
      <c r="F335" s="9"/>
      <c r="H335" s="9"/>
      <c r="J335" s="34"/>
      <c r="K335" s="88"/>
      <c r="L335" s="34"/>
      <c r="M335" s="44"/>
      <c r="N335" s="45"/>
    </row>
    <row r="336" spans="2:14" s="7" customFormat="1" ht="15" customHeight="1">
      <c r="B336" s="8"/>
      <c r="D336" s="9"/>
      <c r="F336" s="9"/>
      <c r="H336" s="9"/>
      <c r="J336" s="34"/>
      <c r="K336" s="88"/>
      <c r="L336" s="34"/>
      <c r="M336" s="44"/>
      <c r="N336" s="45"/>
    </row>
    <row r="337" spans="2:14" s="7" customFormat="1" ht="15" customHeight="1">
      <c r="B337" s="8"/>
      <c r="D337" s="9"/>
      <c r="F337" s="9"/>
      <c r="H337" s="9"/>
      <c r="J337" s="34"/>
      <c r="K337" s="88"/>
      <c r="L337" s="34"/>
      <c r="M337" s="44"/>
      <c r="N337" s="45"/>
    </row>
    <row r="338" spans="2:14" s="7" customFormat="1" ht="15" customHeight="1">
      <c r="B338" s="8"/>
      <c r="D338" s="9"/>
      <c r="F338" s="9"/>
      <c r="H338" s="9"/>
      <c r="J338" s="34"/>
      <c r="K338" s="88"/>
      <c r="L338" s="34"/>
      <c r="M338" s="44"/>
      <c r="N338" s="45"/>
    </row>
    <row r="339" spans="2:14" s="7" customFormat="1" ht="15" customHeight="1">
      <c r="B339" s="8"/>
      <c r="D339" s="9"/>
      <c r="F339" s="9"/>
      <c r="H339" s="9"/>
      <c r="J339" s="34"/>
      <c r="K339" s="88"/>
      <c r="L339" s="34"/>
      <c r="M339" s="44"/>
      <c r="N339" s="45"/>
    </row>
    <row r="340" spans="2:14" s="7" customFormat="1" ht="15" customHeight="1">
      <c r="B340" s="8"/>
      <c r="D340" s="9"/>
      <c r="F340" s="9"/>
      <c r="H340" s="9"/>
      <c r="J340" s="34"/>
      <c r="K340" s="88"/>
      <c r="L340" s="34"/>
      <c r="M340" s="44"/>
      <c r="N340" s="45"/>
    </row>
    <row r="341" spans="2:14" s="7" customFormat="1" ht="15" customHeight="1">
      <c r="B341" s="8"/>
      <c r="D341" s="9"/>
      <c r="F341" s="9"/>
      <c r="H341" s="9"/>
      <c r="J341" s="34"/>
      <c r="K341" s="88"/>
      <c r="L341" s="34"/>
      <c r="M341" s="44"/>
      <c r="N341" s="45"/>
    </row>
    <row r="342" spans="2:14" s="7" customFormat="1" ht="15" customHeight="1">
      <c r="B342" s="8"/>
      <c r="D342" s="9"/>
      <c r="F342" s="9"/>
      <c r="H342" s="9"/>
      <c r="J342" s="34"/>
      <c r="K342" s="88"/>
      <c r="L342" s="34"/>
      <c r="M342" s="44"/>
      <c r="N342" s="45"/>
    </row>
    <row r="343" spans="2:14" s="7" customFormat="1" ht="15" customHeight="1">
      <c r="B343" s="8"/>
      <c r="D343" s="9"/>
      <c r="F343" s="9"/>
      <c r="H343" s="9"/>
      <c r="J343" s="34"/>
      <c r="K343" s="88"/>
      <c r="L343" s="34"/>
      <c r="M343" s="44"/>
      <c r="N343" s="45"/>
    </row>
    <row r="344" spans="2:14" s="7" customFormat="1" ht="15" customHeight="1">
      <c r="B344" s="8"/>
      <c r="D344" s="9"/>
      <c r="F344" s="9"/>
      <c r="H344" s="9"/>
      <c r="J344" s="34"/>
      <c r="K344" s="88"/>
      <c r="L344" s="34"/>
      <c r="M344" s="44"/>
      <c r="N344" s="45"/>
    </row>
    <row r="345" spans="2:14" s="7" customFormat="1" ht="15" customHeight="1">
      <c r="B345" s="8"/>
      <c r="D345" s="9"/>
      <c r="F345" s="9"/>
      <c r="H345" s="9"/>
      <c r="J345" s="34"/>
      <c r="K345" s="88"/>
      <c r="L345" s="34"/>
      <c r="M345" s="44"/>
      <c r="N345" s="45"/>
    </row>
    <row r="346" spans="2:14" s="7" customFormat="1" ht="15" customHeight="1">
      <c r="B346" s="8"/>
      <c r="D346" s="9"/>
      <c r="F346" s="9"/>
      <c r="H346" s="9"/>
      <c r="J346" s="34"/>
      <c r="K346" s="88"/>
      <c r="L346" s="34"/>
      <c r="M346" s="44"/>
      <c r="N346" s="45"/>
    </row>
    <row r="347" spans="2:14" s="7" customFormat="1" ht="15" customHeight="1">
      <c r="B347" s="8"/>
      <c r="D347" s="9"/>
      <c r="F347" s="9"/>
      <c r="H347" s="9"/>
      <c r="J347" s="34"/>
      <c r="K347" s="88"/>
      <c r="L347" s="34"/>
      <c r="M347" s="44"/>
      <c r="N347" s="45"/>
    </row>
    <row r="348" spans="2:14" s="7" customFormat="1" ht="15" customHeight="1">
      <c r="B348" s="8"/>
      <c r="D348" s="9"/>
      <c r="F348" s="9"/>
      <c r="H348" s="9"/>
      <c r="J348" s="34"/>
      <c r="K348" s="88"/>
      <c r="L348" s="34"/>
      <c r="M348" s="44"/>
      <c r="N348" s="45"/>
    </row>
    <row r="349" spans="2:14" s="7" customFormat="1" ht="15" customHeight="1">
      <c r="B349" s="8"/>
      <c r="D349" s="9"/>
      <c r="F349" s="9"/>
      <c r="H349" s="9"/>
      <c r="J349" s="34"/>
      <c r="K349" s="88"/>
      <c r="L349" s="34"/>
      <c r="M349" s="44"/>
      <c r="N349" s="45"/>
    </row>
    <row r="350" spans="2:14" s="7" customFormat="1" ht="15" customHeight="1">
      <c r="B350" s="8"/>
      <c r="D350" s="9"/>
      <c r="F350" s="9"/>
      <c r="H350" s="9"/>
      <c r="J350" s="34"/>
      <c r="K350" s="88"/>
      <c r="L350" s="34"/>
      <c r="M350" s="44"/>
      <c r="N350" s="45"/>
    </row>
    <row r="351" spans="2:14" s="7" customFormat="1" ht="15" customHeight="1">
      <c r="B351" s="8"/>
      <c r="D351" s="9"/>
      <c r="F351" s="9"/>
      <c r="H351" s="9"/>
      <c r="J351" s="34"/>
      <c r="K351" s="88"/>
      <c r="L351" s="34"/>
      <c r="M351" s="44"/>
      <c r="N351" s="45"/>
    </row>
    <row r="352" spans="2:14" s="7" customFormat="1" ht="15" customHeight="1">
      <c r="B352" s="8"/>
      <c r="D352" s="9"/>
      <c r="F352" s="9"/>
      <c r="H352" s="9"/>
      <c r="J352" s="34"/>
      <c r="K352" s="88"/>
      <c r="L352" s="34"/>
      <c r="M352" s="44"/>
      <c r="N352" s="45"/>
    </row>
    <row r="353" spans="2:14" s="7" customFormat="1" ht="15" customHeight="1">
      <c r="B353" s="8"/>
      <c r="D353" s="9"/>
      <c r="F353" s="9"/>
      <c r="H353" s="9"/>
      <c r="J353" s="34"/>
      <c r="K353" s="88"/>
      <c r="L353" s="34"/>
      <c r="M353" s="44"/>
      <c r="N353" s="45"/>
    </row>
    <row r="354" spans="2:14" s="7" customFormat="1" ht="15" customHeight="1">
      <c r="B354" s="8"/>
      <c r="D354" s="9"/>
      <c r="F354" s="9"/>
      <c r="H354" s="9"/>
      <c r="J354" s="34"/>
      <c r="K354" s="88"/>
      <c r="L354" s="34"/>
      <c r="M354" s="44"/>
      <c r="N354" s="45"/>
    </row>
    <row r="355" spans="2:14" s="7" customFormat="1" ht="15" customHeight="1">
      <c r="B355" s="8"/>
      <c r="D355" s="9"/>
      <c r="F355" s="9"/>
      <c r="H355" s="9"/>
      <c r="J355" s="34"/>
      <c r="K355" s="88"/>
      <c r="L355" s="34"/>
      <c r="M355" s="44"/>
      <c r="N355" s="45"/>
    </row>
    <row r="356" spans="2:14" s="7" customFormat="1" ht="15" customHeight="1">
      <c r="B356" s="8"/>
      <c r="D356" s="9"/>
      <c r="F356" s="9"/>
      <c r="H356" s="9"/>
      <c r="J356" s="34"/>
      <c r="K356" s="88"/>
      <c r="L356" s="34"/>
      <c r="M356" s="44"/>
      <c r="N356" s="45"/>
    </row>
    <row r="357" spans="2:14" s="7" customFormat="1" ht="15" customHeight="1">
      <c r="B357" s="8"/>
      <c r="D357" s="9"/>
      <c r="F357" s="9"/>
      <c r="H357" s="9"/>
      <c r="J357" s="34"/>
      <c r="K357" s="88"/>
      <c r="L357" s="34"/>
      <c r="M357" s="44"/>
      <c r="N357" s="45"/>
    </row>
    <row r="358" spans="2:14" s="7" customFormat="1" ht="15" customHeight="1">
      <c r="B358" s="8"/>
      <c r="D358" s="9"/>
      <c r="F358" s="9"/>
      <c r="H358" s="9"/>
      <c r="J358" s="34"/>
      <c r="K358" s="88"/>
      <c r="L358" s="34"/>
      <c r="M358" s="44"/>
      <c r="N358" s="45"/>
    </row>
    <row r="359" spans="2:14" s="7" customFormat="1" ht="15" customHeight="1">
      <c r="B359" s="8"/>
      <c r="D359" s="9"/>
      <c r="F359" s="9"/>
      <c r="H359" s="9"/>
      <c r="J359" s="34"/>
      <c r="K359" s="88"/>
      <c r="L359" s="34"/>
      <c r="M359" s="44"/>
      <c r="N359" s="45"/>
    </row>
    <row r="360" spans="2:14" s="7" customFormat="1" ht="15" customHeight="1">
      <c r="B360" s="8"/>
      <c r="D360" s="9"/>
      <c r="F360" s="9"/>
      <c r="H360" s="9"/>
      <c r="J360" s="34"/>
      <c r="K360" s="88"/>
      <c r="L360" s="34"/>
      <c r="M360" s="44"/>
      <c r="N360" s="45"/>
    </row>
    <row r="361" spans="2:14" s="7" customFormat="1" ht="15" customHeight="1">
      <c r="B361" s="8"/>
      <c r="D361" s="9"/>
      <c r="F361" s="9"/>
      <c r="H361" s="9"/>
      <c r="J361" s="34"/>
      <c r="K361" s="88"/>
      <c r="L361" s="34"/>
      <c r="M361" s="44"/>
      <c r="N361" s="45"/>
    </row>
    <row r="362" spans="2:14" s="7" customFormat="1" ht="15" customHeight="1">
      <c r="B362" s="8"/>
      <c r="D362" s="9"/>
      <c r="F362" s="9"/>
      <c r="H362" s="9"/>
      <c r="J362" s="34"/>
      <c r="K362" s="88"/>
      <c r="L362" s="34"/>
      <c r="M362" s="44"/>
      <c r="N362" s="45"/>
    </row>
    <row r="363" spans="2:14" s="7" customFormat="1" ht="15" customHeight="1">
      <c r="B363" s="8"/>
      <c r="D363" s="9"/>
      <c r="F363" s="9"/>
      <c r="H363" s="9"/>
      <c r="J363" s="34"/>
      <c r="K363" s="88"/>
      <c r="L363" s="34"/>
      <c r="M363" s="44"/>
      <c r="N363" s="45"/>
    </row>
    <row r="364" spans="2:14" s="7" customFormat="1" ht="15" customHeight="1">
      <c r="B364" s="8"/>
      <c r="D364" s="9"/>
      <c r="F364" s="9"/>
      <c r="H364" s="9"/>
      <c r="J364" s="34"/>
      <c r="K364" s="88"/>
      <c r="L364" s="34"/>
      <c r="M364" s="44"/>
      <c r="N364" s="45"/>
    </row>
    <row r="365" spans="2:14" s="7" customFormat="1" ht="15" customHeight="1">
      <c r="B365" s="8"/>
      <c r="D365" s="9"/>
      <c r="F365" s="9"/>
      <c r="H365" s="9"/>
      <c r="J365" s="34"/>
      <c r="K365" s="88"/>
      <c r="L365" s="34"/>
      <c r="M365" s="44"/>
      <c r="N365" s="45"/>
    </row>
    <row r="366" spans="2:14" s="7" customFormat="1" ht="15" customHeight="1">
      <c r="B366" s="8"/>
      <c r="D366" s="9"/>
      <c r="F366" s="9"/>
      <c r="H366" s="9"/>
      <c r="J366" s="34"/>
      <c r="K366" s="88"/>
      <c r="L366" s="34"/>
      <c r="M366" s="44"/>
      <c r="N366" s="45"/>
    </row>
    <row r="367" spans="2:14" s="7" customFormat="1" ht="15" customHeight="1">
      <c r="B367" s="8"/>
      <c r="D367" s="9"/>
      <c r="F367" s="9"/>
      <c r="H367" s="9"/>
      <c r="J367" s="34"/>
      <c r="K367" s="88"/>
      <c r="L367" s="34"/>
      <c r="M367" s="44"/>
      <c r="N367" s="45"/>
    </row>
    <row r="368" spans="2:14" s="7" customFormat="1" ht="15" customHeight="1">
      <c r="B368" s="8"/>
      <c r="D368" s="9"/>
      <c r="F368" s="9"/>
      <c r="H368" s="9"/>
      <c r="J368" s="34"/>
      <c r="K368" s="88"/>
      <c r="L368" s="34"/>
      <c r="M368" s="44"/>
      <c r="N368" s="45"/>
    </row>
    <row r="369" spans="2:14" s="7" customFormat="1" ht="15" customHeight="1">
      <c r="B369" s="8"/>
      <c r="D369" s="9"/>
      <c r="F369" s="9"/>
      <c r="H369" s="9"/>
      <c r="J369" s="34"/>
      <c r="K369" s="88"/>
      <c r="L369" s="34"/>
      <c r="M369" s="44"/>
      <c r="N369" s="45"/>
    </row>
    <row r="370" spans="2:14" s="7" customFormat="1" ht="15" customHeight="1">
      <c r="B370" s="8"/>
      <c r="D370" s="9"/>
      <c r="F370" s="9"/>
      <c r="H370" s="9"/>
      <c r="J370" s="34"/>
      <c r="K370" s="88"/>
      <c r="L370" s="34"/>
      <c r="M370" s="44"/>
      <c r="N370" s="45"/>
    </row>
    <row r="371" spans="2:14" s="7" customFormat="1" ht="15" customHeight="1">
      <c r="B371" s="8"/>
      <c r="D371" s="9"/>
      <c r="F371" s="9"/>
      <c r="H371" s="9"/>
      <c r="J371" s="34"/>
      <c r="K371" s="88"/>
      <c r="L371" s="34"/>
      <c r="M371" s="44"/>
      <c r="N371" s="45"/>
    </row>
    <row r="372" spans="2:14" s="7" customFormat="1" ht="15" customHeight="1">
      <c r="B372" s="8"/>
      <c r="D372" s="9"/>
      <c r="F372" s="9"/>
      <c r="H372" s="9"/>
      <c r="J372" s="34"/>
      <c r="K372" s="88"/>
      <c r="L372" s="34"/>
      <c r="M372" s="44"/>
      <c r="N372" s="45"/>
    </row>
    <row r="373" spans="2:14" s="7" customFormat="1" ht="15" customHeight="1">
      <c r="B373" s="8"/>
      <c r="D373" s="9"/>
      <c r="F373" s="9"/>
      <c r="H373" s="9"/>
      <c r="J373" s="34"/>
      <c r="K373" s="88"/>
      <c r="L373" s="34"/>
      <c r="M373" s="44"/>
      <c r="N373" s="45"/>
    </row>
    <row r="374" spans="2:14" s="7" customFormat="1" ht="15" customHeight="1">
      <c r="B374" s="8"/>
      <c r="D374" s="9"/>
      <c r="F374" s="9"/>
      <c r="H374" s="9"/>
      <c r="J374" s="34"/>
      <c r="K374" s="88"/>
      <c r="L374" s="34"/>
      <c r="M374" s="44"/>
      <c r="N374" s="45"/>
    </row>
    <row r="375" spans="2:14" s="7" customFormat="1" ht="15" customHeight="1">
      <c r="B375" s="8"/>
      <c r="D375" s="9"/>
      <c r="F375" s="9"/>
      <c r="H375" s="9"/>
      <c r="J375" s="34"/>
      <c r="K375" s="88"/>
      <c r="L375" s="34"/>
      <c r="M375" s="44"/>
      <c r="N375" s="45"/>
    </row>
    <row r="376" spans="2:14" s="7" customFormat="1" ht="15" customHeight="1">
      <c r="B376" s="8"/>
      <c r="D376" s="9"/>
      <c r="F376" s="9"/>
      <c r="H376" s="9"/>
      <c r="J376" s="34"/>
      <c r="K376" s="88"/>
      <c r="L376" s="34"/>
      <c r="M376" s="44"/>
      <c r="N376" s="45"/>
    </row>
    <row r="377" spans="2:14" s="7" customFormat="1" ht="15" customHeight="1">
      <c r="B377" s="8"/>
      <c r="D377" s="9"/>
      <c r="F377" s="9"/>
      <c r="H377" s="9"/>
      <c r="J377" s="34"/>
      <c r="K377" s="88"/>
      <c r="L377" s="34"/>
      <c r="M377" s="44"/>
      <c r="N377" s="45"/>
    </row>
    <row r="378" spans="2:14" s="7" customFormat="1" ht="15" customHeight="1">
      <c r="B378" s="8"/>
      <c r="D378" s="9"/>
      <c r="F378" s="9"/>
      <c r="H378" s="9"/>
      <c r="J378" s="34"/>
      <c r="K378" s="88"/>
      <c r="L378" s="34"/>
      <c r="M378" s="44"/>
      <c r="N378" s="45"/>
    </row>
    <row r="379" spans="2:14" s="7" customFormat="1" ht="15" customHeight="1">
      <c r="B379" s="8"/>
      <c r="D379" s="9"/>
      <c r="F379" s="9"/>
      <c r="H379" s="9"/>
      <c r="J379" s="34"/>
      <c r="K379" s="88"/>
      <c r="L379" s="34"/>
      <c r="M379" s="44"/>
      <c r="N379" s="45"/>
    </row>
    <row r="380" spans="2:14" s="7" customFormat="1" ht="15" customHeight="1">
      <c r="B380" s="8"/>
      <c r="D380" s="9"/>
      <c r="F380" s="9"/>
      <c r="H380" s="9"/>
      <c r="J380" s="34"/>
      <c r="K380" s="88"/>
      <c r="L380" s="34"/>
      <c r="M380" s="44"/>
      <c r="N380" s="45"/>
    </row>
    <row r="381" spans="2:14" s="7" customFormat="1" ht="15" customHeight="1">
      <c r="B381" s="8"/>
      <c r="D381" s="9"/>
      <c r="F381" s="9"/>
      <c r="H381" s="9"/>
      <c r="J381" s="34"/>
      <c r="K381" s="88"/>
      <c r="L381" s="34"/>
      <c r="M381" s="44"/>
      <c r="N381" s="45"/>
    </row>
    <row r="382" spans="2:14" s="7" customFormat="1" ht="15" customHeight="1">
      <c r="B382" s="8"/>
      <c r="D382" s="9"/>
      <c r="F382" s="9"/>
      <c r="H382" s="9"/>
      <c r="J382" s="34"/>
      <c r="K382" s="88"/>
      <c r="L382" s="34"/>
      <c r="M382" s="44"/>
      <c r="N382" s="45"/>
    </row>
    <row r="383" spans="2:14" s="7" customFormat="1" ht="15" customHeight="1">
      <c r="B383" s="8"/>
      <c r="D383" s="9"/>
      <c r="F383" s="9"/>
      <c r="H383" s="9"/>
      <c r="J383" s="34"/>
      <c r="K383" s="88"/>
      <c r="L383" s="34"/>
      <c r="M383" s="44"/>
      <c r="N383" s="45"/>
    </row>
    <row r="384" spans="2:14" s="7" customFormat="1" ht="15" customHeight="1">
      <c r="B384" s="8"/>
      <c r="D384" s="9"/>
      <c r="F384" s="9"/>
      <c r="H384" s="9"/>
      <c r="J384" s="34"/>
      <c r="K384" s="88"/>
      <c r="L384" s="34"/>
      <c r="M384" s="44"/>
      <c r="N384" s="45"/>
    </row>
    <row r="385" spans="2:14" s="7" customFormat="1" ht="15" customHeight="1">
      <c r="B385" s="8"/>
      <c r="D385" s="9"/>
      <c r="F385" s="9"/>
      <c r="H385" s="9"/>
      <c r="J385" s="34"/>
      <c r="K385" s="88"/>
      <c r="L385" s="34"/>
      <c r="M385" s="44"/>
      <c r="N385" s="45"/>
    </row>
    <row r="386" spans="2:14" s="7" customFormat="1" ht="15" customHeight="1">
      <c r="B386" s="8"/>
      <c r="D386" s="9"/>
      <c r="F386" s="9"/>
      <c r="H386" s="9"/>
      <c r="J386" s="34"/>
      <c r="K386" s="88"/>
      <c r="L386" s="34"/>
      <c r="M386" s="44"/>
      <c r="N386" s="45"/>
    </row>
    <row r="387" spans="2:14" s="7" customFormat="1" ht="15" customHeight="1">
      <c r="B387" s="8"/>
      <c r="D387" s="9"/>
      <c r="F387" s="9"/>
      <c r="H387" s="9"/>
      <c r="J387" s="34"/>
      <c r="K387" s="88"/>
      <c r="L387" s="34"/>
      <c r="M387" s="44"/>
      <c r="N387" s="45"/>
    </row>
    <row r="388" spans="2:14" s="7" customFormat="1" ht="15" customHeight="1">
      <c r="B388" s="8"/>
      <c r="D388" s="9"/>
      <c r="F388" s="9"/>
      <c r="H388" s="9"/>
      <c r="J388" s="34"/>
      <c r="K388" s="88"/>
      <c r="L388" s="34"/>
      <c r="M388" s="44"/>
      <c r="N388" s="45"/>
    </row>
    <row r="389" spans="2:14" s="7" customFormat="1" ht="15" customHeight="1">
      <c r="B389" s="8"/>
      <c r="D389" s="9"/>
      <c r="F389" s="9"/>
      <c r="H389" s="9"/>
      <c r="J389" s="34"/>
      <c r="K389" s="88"/>
      <c r="L389" s="34"/>
      <c r="M389" s="44"/>
      <c r="N389" s="45"/>
    </row>
    <row r="390" spans="2:14" s="7" customFormat="1" ht="15" customHeight="1">
      <c r="B390" s="8"/>
      <c r="D390" s="9"/>
      <c r="F390" s="9"/>
      <c r="H390" s="9"/>
      <c r="J390" s="34"/>
      <c r="K390" s="88"/>
      <c r="L390" s="34"/>
      <c r="M390" s="44"/>
      <c r="N390" s="45"/>
    </row>
    <row r="391" spans="2:14" s="7" customFormat="1" ht="15" customHeight="1">
      <c r="B391" s="8"/>
      <c r="D391" s="9"/>
      <c r="F391" s="9"/>
      <c r="H391" s="9"/>
      <c r="J391" s="34"/>
      <c r="K391" s="88"/>
      <c r="L391" s="34"/>
      <c r="M391" s="44"/>
      <c r="N391" s="45"/>
    </row>
    <row r="392" spans="2:14" s="7" customFormat="1" ht="15" customHeight="1">
      <c r="B392" s="8"/>
      <c r="D392" s="9"/>
      <c r="F392" s="9"/>
      <c r="H392" s="9"/>
      <c r="J392" s="34"/>
      <c r="K392" s="88"/>
      <c r="L392" s="34"/>
      <c r="M392" s="44"/>
      <c r="N392" s="45"/>
    </row>
    <row r="393" spans="2:14" s="7" customFormat="1" ht="15" customHeight="1">
      <c r="B393" s="8"/>
      <c r="D393" s="9"/>
      <c r="F393" s="9"/>
      <c r="H393" s="9"/>
      <c r="J393" s="34"/>
      <c r="K393" s="88"/>
      <c r="L393" s="34"/>
      <c r="M393" s="44"/>
      <c r="N393" s="45"/>
    </row>
    <row r="394" spans="2:14" s="7" customFormat="1" ht="15" customHeight="1">
      <c r="B394" s="8"/>
      <c r="D394" s="9"/>
      <c r="F394" s="9"/>
      <c r="H394" s="9"/>
      <c r="J394" s="34"/>
      <c r="K394" s="88"/>
      <c r="L394" s="34"/>
      <c r="M394" s="44"/>
      <c r="N394" s="45"/>
    </row>
    <row r="395" spans="2:14" s="7" customFormat="1" ht="15" customHeight="1">
      <c r="B395" s="8"/>
      <c r="D395" s="9"/>
      <c r="F395" s="9"/>
      <c r="H395" s="9"/>
      <c r="J395" s="34"/>
      <c r="K395" s="88"/>
      <c r="L395" s="34"/>
      <c r="M395" s="44"/>
      <c r="N395" s="45"/>
    </row>
    <row r="396" spans="2:14" s="7" customFormat="1" ht="15" customHeight="1">
      <c r="B396" s="8"/>
      <c r="D396" s="9"/>
      <c r="F396" s="9"/>
      <c r="H396" s="9"/>
      <c r="J396" s="34"/>
      <c r="K396" s="88"/>
      <c r="L396" s="34"/>
      <c r="M396" s="44"/>
      <c r="N396" s="45"/>
    </row>
    <row r="397" spans="2:14" s="7" customFormat="1" ht="15" customHeight="1">
      <c r="B397" s="8"/>
      <c r="D397" s="9"/>
      <c r="F397" s="9"/>
      <c r="H397" s="9"/>
      <c r="J397" s="34"/>
      <c r="K397" s="88"/>
      <c r="L397" s="34"/>
      <c r="M397" s="44"/>
      <c r="N397" s="45"/>
    </row>
    <row r="398" spans="2:14" s="7" customFormat="1" ht="15" customHeight="1">
      <c r="B398" s="8"/>
      <c r="D398" s="9"/>
      <c r="F398" s="9"/>
      <c r="H398" s="9"/>
      <c r="J398" s="34"/>
      <c r="K398" s="88"/>
      <c r="L398" s="34"/>
      <c r="M398" s="44"/>
      <c r="N398" s="45"/>
    </row>
    <row r="399" spans="2:14" s="7" customFormat="1" ht="15" customHeight="1">
      <c r="B399" s="8"/>
      <c r="D399" s="9"/>
      <c r="F399" s="9"/>
      <c r="H399" s="9"/>
      <c r="J399" s="34"/>
      <c r="K399" s="88"/>
      <c r="L399" s="34"/>
      <c r="M399" s="44"/>
      <c r="N399" s="45"/>
    </row>
    <row r="400" spans="2:14" s="7" customFormat="1" ht="15" customHeight="1">
      <c r="B400" s="8"/>
      <c r="D400" s="9"/>
      <c r="F400" s="9"/>
      <c r="H400" s="9"/>
      <c r="J400" s="34"/>
      <c r="K400" s="88"/>
      <c r="L400" s="34"/>
      <c r="M400" s="44"/>
      <c r="N400" s="45"/>
    </row>
    <row r="401" spans="2:14" s="7" customFormat="1" ht="15" customHeight="1">
      <c r="B401" s="8"/>
      <c r="D401" s="9"/>
      <c r="F401" s="9"/>
      <c r="H401" s="9"/>
      <c r="J401" s="34"/>
      <c r="K401" s="88"/>
      <c r="L401" s="34"/>
      <c r="M401" s="44"/>
      <c r="N401" s="45"/>
    </row>
    <row r="402" spans="2:14" s="7" customFormat="1" ht="15" customHeight="1">
      <c r="B402" s="8"/>
      <c r="D402" s="9"/>
      <c r="F402" s="9"/>
      <c r="H402" s="9"/>
      <c r="J402" s="34"/>
      <c r="K402" s="88"/>
      <c r="L402" s="34"/>
      <c r="M402" s="44"/>
      <c r="N402" s="45"/>
    </row>
    <row r="403" spans="2:14" s="7" customFormat="1" ht="15" customHeight="1">
      <c r="B403" s="8"/>
      <c r="D403" s="9"/>
      <c r="F403" s="9"/>
      <c r="H403" s="9"/>
      <c r="J403" s="34"/>
      <c r="K403" s="88"/>
      <c r="L403" s="34"/>
      <c r="M403" s="44"/>
      <c r="N403" s="45"/>
    </row>
    <row r="404" spans="2:14" s="7" customFormat="1" ht="15" customHeight="1">
      <c r="B404" s="8"/>
      <c r="D404" s="9"/>
      <c r="F404" s="9"/>
      <c r="H404" s="9"/>
      <c r="J404" s="34"/>
      <c r="K404" s="88"/>
      <c r="L404" s="34"/>
      <c r="M404" s="44"/>
      <c r="N404" s="45"/>
    </row>
    <row r="405" spans="2:14" s="7" customFormat="1" ht="15" customHeight="1">
      <c r="B405" s="8"/>
      <c r="D405" s="9"/>
      <c r="F405" s="9"/>
      <c r="H405" s="9"/>
      <c r="J405" s="34"/>
      <c r="K405" s="88"/>
      <c r="L405" s="34"/>
      <c r="M405" s="44"/>
      <c r="N405" s="45"/>
    </row>
    <row r="406" spans="2:14" s="7" customFormat="1" ht="15" customHeight="1">
      <c r="B406" s="8"/>
      <c r="D406" s="9"/>
      <c r="F406" s="9"/>
      <c r="H406" s="9"/>
      <c r="J406" s="34"/>
      <c r="K406" s="88"/>
      <c r="L406" s="34"/>
      <c r="M406" s="44"/>
      <c r="N406" s="45"/>
    </row>
    <row r="407" spans="2:14" s="7" customFormat="1" ht="15" customHeight="1">
      <c r="B407" s="8"/>
      <c r="D407" s="9"/>
      <c r="F407" s="9"/>
      <c r="H407" s="9"/>
      <c r="J407" s="34"/>
      <c r="K407" s="88"/>
      <c r="L407" s="34"/>
      <c r="M407" s="44"/>
      <c r="N407" s="45"/>
    </row>
    <row r="408" spans="2:14" s="7" customFormat="1" ht="15" customHeight="1">
      <c r="B408" s="8"/>
      <c r="D408" s="9"/>
      <c r="F408" s="9"/>
      <c r="H408" s="9"/>
      <c r="J408" s="34"/>
      <c r="K408" s="88"/>
      <c r="L408" s="34"/>
      <c r="M408" s="44"/>
      <c r="N408" s="45"/>
    </row>
    <row r="409" spans="2:14" s="7" customFormat="1" ht="15" customHeight="1">
      <c r="B409" s="8"/>
      <c r="D409" s="9"/>
      <c r="F409" s="9"/>
      <c r="H409" s="9"/>
      <c r="J409" s="34"/>
      <c r="K409" s="88"/>
      <c r="L409" s="34"/>
      <c r="M409" s="44"/>
      <c r="N409" s="45"/>
    </row>
    <row r="410" spans="2:14" s="7" customFormat="1" ht="15" customHeight="1">
      <c r="B410" s="8"/>
      <c r="D410" s="9"/>
      <c r="F410" s="9"/>
      <c r="H410" s="9"/>
      <c r="J410" s="34"/>
      <c r="K410" s="88"/>
      <c r="L410" s="34"/>
      <c r="M410" s="44"/>
      <c r="N410" s="45"/>
    </row>
    <row r="411" spans="2:14" s="7" customFormat="1" ht="15" customHeight="1">
      <c r="B411" s="8"/>
      <c r="D411" s="9"/>
      <c r="F411" s="9"/>
      <c r="H411" s="9"/>
      <c r="J411" s="34"/>
      <c r="K411" s="88"/>
      <c r="L411" s="34"/>
      <c r="M411" s="44"/>
      <c r="N411" s="45"/>
    </row>
    <row r="412" spans="2:14" s="7" customFormat="1" ht="15" customHeight="1">
      <c r="B412" s="8"/>
      <c r="D412" s="9"/>
      <c r="F412" s="9"/>
      <c r="H412" s="9"/>
      <c r="J412" s="34"/>
      <c r="K412" s="88"/>
      <c r="L412" s="34"/>
      <c r="M412" s="44"/>
      <c r="N412" s="45"/>
    </row>
    <row r="413" spans="2:14" s="7" customFormat="1" ht="15" customHeight="1">
      <c r="B413" s="8"/>
      <c r="D413" s="9"/>
      <c r="F413" s="9"/>
      <c r="H413" s="9"/>
      <c r="J413" s="34"/>
      <c r="K413" s="88"/>
      <c r="L413" s="34"/>
      <c r="M413" s="44"/>
      <c r="N413" s="45"/>
    </row>
    <row r="414" spans="2:14" s="7" customFormat="1" ht="15" customHeight="1">
      <c r="B414" s="8"/>
      <c r="D414" s="9"/>
      <c r="F414" s="9"/>
      <c r="H414" s="9"/>
      <c r="J414" s="34"/>
      <c r="K414" s="88"/>
      <c r="L414" s="34"/>
      <c r="M414" s="44"/>
      <c r="N414" s="45"/>
    </row>
    <row r="415" spans="2:14" s="7" customFormat="1" ht="15" customHeight="1">
      <c r="B415" s="8"/>
      <c r="D415" s="9"/>
      <c r="F415" s="9"/>
      <c r="H415" s="9"/>
      <c r="J415" s="34"/>
      <c r="K415" s="88"/>
      <c r="L415" s="34"/>
      <c r="M415" s="44"/>
      <c r="N415" s="45"/>
    </row>
    <row r="416" spans="2:14" s="7" customFormat="1" ht="15" customHeight="1">
      <c r="B416" s="8"/>
      <c r="D416" s="9"/>
      <c r="F416" s="9"/>
      <c r="H416" s="9"/>
      <c r="J416" s="34"/>
      <c r="K416" s="88"/>
      <c r="L416" s="34"/>
      <c r="M416" s="44"/>
      <c r="N416" s="45"/>
    </row>
    <row r="417" spans="2:14" s="7" customFormat="1" ht="15" customHeight="1">
      <c r="B417" s="8"/>
      <c r="D417" s="9"/>
      <c r="F417" s="9"/>
      <c r="H417" s="9"/>
      <c r="J417" s="34"/>
      <c r="K417" s="88"/>
      <c r="L417" s="34"/>
      <c r="M417" s="44"/>
      <c r="N417" s="45"/>
    </row>
    <row r="418" spans="2:14" s="7" customFormat="1" ht="15" customHeight="1">
      <c r="B418" s="8"/>
      <c r="D418" s="9"/>
      <c r="F418" s="9"/>
      <c r="H418" s="9"/>
      <c r="J418" s="34"/>
      <c r="K418" s="88"/>
      <c r="L418" s="34"/>
      <c r="M418" s="44"/>
      <c r="N418" s="45"/>
    </row>
    <row r="419" spans="2:14" s="7" customFormat="1" ht="15" customHeight="1">
      <c r="B419" s="8"/>
      <c r="D419" s="9"/>
      <c r="F419" s="9"/>
      <c r="H419" s="9"/>
      <c r="J419" s="34"/>
      <c r="K419" s="88"/>
      <c r="L419" s="34"/>
      <c r="M419" s="44"/>
      <c r="N419" s="45"/>
    </row>
    <row r="420" spans="2:14" s="7" customFormat="1" ht="15" customHeight="1">
      <c r="B420" s="8"/>
      <c r="D420" s="9"/>
      <c r="F420" s="9"/>
      <c r="H420" s="9"/>
      <c r="J420" s="34"/>
      <c r="K420" s="88"/>
      <c r="L420" s="34"/>
      <c r="M420" s="44"/>
      <c r="N420" s="45"/>
    </row>
    <row r="421" spans="2:14" s="7" customFormat="1" ht="15" customHeight="1">
      <c r="B421" s="8"/>
      <c r="D421" s="9"/>
      <c r="F421" s="9"/>
      <c r="H421" s="9"/>
      <c r="J421" s="34"/>
      <c r="K421" s="88"/>
      <c r="L421" s="34"/>
      <c r="M421" s="44"/>
      <c r="N421" s="45"/>
    </row>
    <row r="422" spans="2:14" s="7" customFormat="1" ht="15" customHeight="1">
      <c r="B422" s="8"/>
      <c r="D422" s="9"/>
      <c r="F422" s="9"/>
      <c r="H422" s="9"/>
      <c r="J422" s="34"/>
      <c r="K422" s="88"/>
      <c r="L422" s="34"/>
      <c r="M422" s="44"/>
      <c r="N422" s="45"/>
    </row>
    <row r="423" spans="2:14" s="7" customFormat="1" ht="15" customHeight="1">
      <c r="B423" s="8"/>
      <c r="D423" s="9"/>
      <c r="F423" s="9"/>
      <c r="H423" s="9"/>
      <c r="J423" s="34"/>
      <c r="K423" s="88"/>
      <c r="L423" s="34"/>
      <c r="M423" s="44"/>
      <c r="N423" s="45"/>
    </row>
    <row r="424" spans="2:14" s="7" customFormat="1" ht="15" customHeight="1">
      <c r="B424" s="8"/>
      <c r="D424" s="9"/>
      <c r="F424" s="9"/>
      <c r="H424" s="9"/>
      <c r="J424" s="34"/>
      <c r="K424" s="88"/>
      <c r="L424" s="34"/>
      <c r="M424" s="44"/>
      <c r="N424" s="45"/>
    </row>
    <row r="425" spans="2:14" s="7" customFormat="1" ht="15" customHeight="1">
      <c r="B425" s="8"/>
      <c r="D425" s="9"/>
      <c r="F425" s="9"/>
      <c r="H425" s="9"/>
      <c r="J425" s="34"/>
      <c r="K425" s="88"/>
      <c r="L425" s="34"/>
      <c r="M425" s="44"/>
      <c r="N425" s="45"/>
    </row>
    <row r="426" spans="2:14" s="7" customFormat="1" ht="15" customHeight="1">
      <c r="B426" s="8"/>
      <c r="D426" s="9"/>
      <c r="F426" s="9"/>
      <c r="H426" s="9"/>
      <c r="J426" s="34"/>
      <c r="K426" s="88"/>
      <c r="L426" s="34"/>
      <c r="M426" s="44"/>
      <c r="N426" s="45"/>
    </row>
    <row r="427" spans="2:14" s="7" customFormat="1" ht="15" customHeight="1">
      <c r="B427" s="8"/>
      <c r="D427" s="9"/>
      <c r="F427" s="9"/>
      <c r="H427" s="9"/>
      <c r="J427" s="34"/>
      <c r="K427" s="88"/>
      <c r="L427" s="34"/>
      <c r="M427" s="44"/>
      <c r="N427" s="45"/>
    </row>
    <row r="428" spans="2:14" s="7" customFormat="1" ht="15" customHeight="1">
      <c r="B428" s="8"/>
      <c r="D428" s="9"/>
      <c r="F428" s="9"/>
      <c r="H428" s="9"/>
      <c r="J428" s="34"/>
      <c r="K428" s="88"/>
      <c r="L428" s="34"/>
      <c r="M428" s="44"/>
      <c r="N428" s="45"/>
    </row>
    <row r="429" spans="2:14" s="7" customFormat="1" ht="15" customHeight="1">
      <c r="B429" s="8"/>
      <c r="D429" s="9"/>
      <c r="F429" s="9"/>
      <c r="H429" s="9"/>
      <c r="J429" s="34"/>
      <c r="K429" s="88"/>
      <c r="L429" s="34"/>
      <c r="M429" s="44"/>
      <c r="N429" s="45"/>
    </row>
    <row r="430" spans="2:14" s="7" customFormat="1" ht="15" customHeight="1">
      <c r="B430" s="8"/>
      <c r="D430" s="9"/>
      <c r="F430" s="9"/>
      <c r="H430" s="9"/>
      <c r="J430" s="34"/>
      <c r="K430" s="88"/>
      <c r="L430" s="34"/>
      <c r="M430" s="44"/>
      <c r="N430" s="45"/>
    </row>
    <row r="431" spans="2:14" s="7" customFormat="1" ht="15" customHeight="1">
      <c r="B431" s="8"/>
      <c r="D431" s="9"/>
      <c r="F431" s="9"/>
      <c r="H431" s="9"/>
      <c r="J431" s="34"/>
      <c r="K431" s="88"/>
      <c r="L431" s="34"/>
      <c r="M431" s="44"/>
      <c r="N431" s="45"/>
    </row>
    <row r="432" spans="2:14" s="7" customFormat="1" ht="15" customHeight="1">
      <c r="B432" s="8"/>
      <c r="D432" s="9"/>
      <c r="F432" s="9"/>
      <c r="H432" s="9"/>
      <c r="J432" s="34"/>
      <c r="K432" s="88"/>
      <c r="L432" s="34"/>
      <c r="M432" s="44"/>
      <c r="N432" s="45"/>
    </row>
    <row r="433" spans="2:14" s="7" customFormat="1" ht="15" customHeight="1">
      <c r="B433" s="8"/>
      <c r="D433" s="9"/>
      <c r="F433" s="9"/>
      <c r="H433" s="9"/>
      <c r="J433" s="34"/>
      <c r="K433" s="88"/>
      <c r="L433" s="34"/>
      <c r="M433" s="44"/>
      <c r="N433" s="45"/>
    </row>
    <row r="434" spans="2:14" s="7" customFormat="1" ht="15" customHeight="1">
      <c r="B434" s="8"/>
      <c r="D434" s="9"/>
      <c r="F434" s="9"/>
      <c r="H434" s="9"/>
      <c r="J434" s="34"/>
      <c r="K434" s="88"/>
      <c r="L434" s="34"/>
      <c r="M434" s="44"/>
      <c r="N434" s="45"/>
    </row>
    <row r="435" spans="2:14" s="7" customFormat="1" ht="15" customHeight="1">
      <c r="B435" s="8"/>
      <c r="D435" s="9"/>
      <c r="F435" s="9"/>
      <c r="H435" s="9"/>
      <c r="J435" s="34"/>
      <c r="K435" s="88"/>
      <c r="L435" s="34"/>
      <c r="M435" s="44"/>
      <c r="N435" s="45"/>
    </row>
    <row r="436" spans="2:14" s="7" customFormat="1" ht="15" customHeight="1">
      <c r="B436" s="8"/>
      <c r="D436" s="9"/>
      <c r="F436" s="9"/>
      <c r="H436" s="9"/>
      <c r="J436" s="34"/>
      <c r="K436" s="88"/>
      <c r="L436" s="34"/>
      <c r="M436" s="44"/>
      <c r="N436" s="45"/>
    </row>
    <row r="437" spans="2:14" s="7" customFormat="1" ht="15" customHeight="1">
      <c r="B437" s="8"/>
      <c r="D437" s="9"/>
      <c r="F437" s="9"/>
      <c r="H437" s="9"/>
      <c r="J437" s="34"/>
      <c r="K437" s="88"/>
      <c r="L437" s="34"/>
      <c r="M437" s="44"/>
      <c r="N437" s="45"/>
    </row>
    <row r="438" spans="2:14" s="7" customFormat="1" ht="15" customHeight="1">
      <c r="B438" s="8"/>
      <c r="D438" s="9"/>
      <c r="F438" s="9"/>
      <c r="H438" s="9"/>
      <c r="J438" s="34"/>
      <c r="K438" s="88"/>
      <c r="L438" s="34"/>
      <c r="M438" s="44"/>
      <c r="N438" s="45"/>
    </row>
    <row r="439" spans="2:14" s="7" customFormat="1" ht="15" customHeight="1">
      <c r="B439" s="8"/>
      <c r="D439" s="9"/>
      <c r="F439" s="9"/>
      <c r="H439" s="9"/>
      <c r="J439" s="34"/>
      <c r="K439" s="88"/>
      <c r="L439" s="34"/>
      <c r="M439" s="44"/>
      <c r="N439" s="45"/>
    </row>
    <row r="440" spans="2:14" s="7" customFormat="1" ht="15" customHeight="1">
      <c r="B440" s="8"/>
      <c r="D440" s="9"/>
      <c r="F440" s="9"/>
      <c r="H440" s="9"/>
      <c r="J440" s="34"/>
      <c r="K440" s="88"/>
      <c r="L440" s="34"/>
      <c r="M440" s="44"/>
      <c r="N440" s="45"/>
    </row>
    <row r="441" spans="2:14" s="7" customFormat="1" ht="15" customHeight="1">
      <c r="B441" s="8"/>
      <c r="D441" s="9"/>
      <c r="F441" s="9"/>
      <c r="H441" s="9"/>
      <c r="J441" s="34"/>
      <c r="K441" s="88"/>
      <c r="L441" s="34"/>
      <c r="M441" s="44"/>
      <c r="N441" s="45"/>
    </row>
    <row r="442" spans="2:14" s="7" customFormat="1" ht="15" customHeight="1">
      <c r="B442" s="8"/>
      <c r="D442" s="9"/>
      <c r="F442" s="9"/>
      <c r="H442" s="9"/>
      <c r="J442" s="34"/>
      <c r="K442" s="88"/>
      <c r="L442" s="34"/>
      <c r="M442" s="44"/>
      <c r="N442" s="45"/>
    </row>
    <row r="443" spans="2:14" s="7" customFormat="1" ht="15" customHeight="1">
      <c r="B443" s="8"/>
      <c r="D443" s="9"/>
      <c r="F443" s="9"/>
      <c r="H443" s="9"/>
      <c r="J443" s="34"/>
      <c r="K443" s="88"/>
      <c r="L443" s="34"/>
      <c r="M443" s="44"/>
      <c r="N443" s="45"/>
    </row>
    <row r="444" spans="2:14" s="7" customFormat="1" ht="15" customHeight="1">
      <c r="B444" s="8"/>
      <c r="D444" s="9"/>
      <c r="F444" s="9"/>
      <c r="H444" s="9"/>
      <c r="J444" s="34"/>
      <c r="K444" s="88"/>
      <c r="L444" s="34"/>
      <c r="M444" s="44"/>
      <c r="N444" s="45"/>
    </row>
    <row r="445" spans="2:14" s="7" customFormat="1" ht="15" customHeight="1">
      <c r="B445" s="8"/>
      <c r="D445" s="9"/>
      <c r="F445" s="9"/>
      <c r="H445" s="9"/>
      <c r="J445" s="34"/>
      <c r="K445" s="88"/>
      <c r="L445" s="34"/>
      <c r="M445" s="44"/>
      <c r="N445" s="45"/>
    </row>
    <row r="446" spans="2:14" s="7" customFormat="1" ht="15" customHeight="1">
      <c r="B446" s="8"/>
      <c r="D446" s="9"/>
      <c r="F446" s="9"/>
      <c r="H446" s="9"/>
      <c r="J446" s="34"/>
      <c r="K446" s="88"/>
      <c r="L446" s="34"/>
      <c r="M446" s="44"/>
      <c r="N446" s="45"/>
    </row>
    <row r="447" spans="2:14" s="7" customFormat="1" ht="15" customHeight="1">
      <c r="B447" s="8"/>
      <c r="D447" s="9"/>
      <c r="F447" s="9"/>
      <c r="H447" s="9"/>
      <c r="J447" s="34"/>
      <c r="K447" s="88"/>
      <c r="L447" s="34"/>
      <c r="M447" s="44"/>
      <c r="N447" s="45"/>
    </row>
    <row r="448" spans="2:14" s="7" customFormat="1" ht="15" customHeight="1">
      <c r="B448" s="8"/>
      <c r="D448" s="9"/>
      <c r="F448" s="9"/>
      <c r="H448" s="9"/>
      <c r="J448" s="34"/>
      <c r="K448" s="88"/>
      <c r="L448" s="34"/>
      <c r="M448" s="44"/>
      <c r="N448" s="45"/>
    </row>
    <row r="449" spans="2:14" s="7" customFormat="1" ht="15" customHeight="1">
      <c r="B449" s="8"/>
      <c r="D449" s="9"/>
      <c r="F449" s="9"/>
      <c r="H449" s="9"/>
      <c r="J449" s="34"/>
      <c r="K449" s="88"/>
      <c r="L449" s="34"/>
      <c r="M449" s="44"/>
      <c r="N449" s="45"/>
    </row>
    <row r="450" spans="2:14" s="7" customFormat="1" ht="15" customHeight="1">
      <c r="B450" s="8"/>
      <c r="D450" s="9"/>
      <c r="F450" s="9"/>
      <c r="H450" s="9"/>
      <c r="J450" s="34"/>
      <c r="K450" s="88"/>
      <c r="L450" s="34"/>
      <c r="M450" s="44"/>
      <c r="N450" s="45"/>
    </row>
    <row r="451" spans="2:14" s="7" customFormat="1" ht="15" customHeight="1">
      <c r="B451" s="8"/>
      <c r="D451" s="9"/>
      <c r="F451" s="9"/>
      <c r="H451" s="9"/>
      <c r="J451" s="34"/>
      <c r="K451" s="88"/>
      <c r="L451" s="34"/>
      <c r="M451" s="44"/>
      <c r="N451" s="45"/>
    </row>
    <row r="452" spans="2:14" s="7" customFormat="1" ht="15" customHeight="1">
      <c r="B452" s="8"/>
      <c r="D452" s="9"/>
      <c r="F452" s="9"/>
      <c r="H452" s="9"/>
      <c r="J452" s="34"/>
      <c r="K452" s="88"/>
      <c r="L452" s="34"/>
      <c r="M452" s="44"/>
      <c r="N452" s="45"/>
    </row>
    <row r="453" spans="2:14" s="7" customFormat="1" ht="15" customHeight="1">
      <c r="B453" s="8"/>
      <c r="D453" s="9"/>
      <c r="F453" s="9"/>
      <c r="H453" s="9"/>
      <c r="J453" s="34"/>
      <c r="K453" s="88"/>
      <c r="L453" s="34"/>
      <c r="M453" s="44"/>
      <c r="N453" s="45"/>
    </row>
    <row r="454" spans="2:14" s="7" customFormat="1" ht="15" customHeight="1">
      <c r="B454" s="8"/>
      <c r="D454" s="9"/>
      <c r="F454" s="9"/>
      <c r="H454" s="9"/>
      <c r="J454" s="34"/>
      <c r="K454" s="88"/>
      <c r="L454" s="34"/>
      <c r="M454" s="44"/>
      <c r="N454" s="45"/>
    </row>
    <row r="455" spans="2:14" s="7" customFormat="1" ht="15" customHeight="1">
      <c r="B455" s="8"/>
      <c r="D455" s="9"/>
      <c r="F455" s="9"/>
      <c r="H455" s="9"/>
      <c r="J455" s="34"/>
      <c r="K455" s="88"/>
      <c r="L455" s="34"/>
      <c r="M455" s="44"/>
      <c r="N455" s="45"/>
    </row>
    <row r="456" spans="2:14" s="7" customFormat="1" ht="15" customHeight="1">
      <c r="B456" s="8"/>
      <c r="D456" s="9"/>
      <c r="F456" s="9"/>
      <c r="H456" s="9"/>
      <c r="J456" s="34"/>
      <c r="K456" s="88"/>
      <c r="L456" s="34"/>
      <c r="M456" s="44"/>
      <c r="N456" s="45"/>
    </row>
    <row r="457" spans="2:14" s="7" customFormat="1" ht="15" customHeight="1">
      <c r="B457" s="8"/>
      <c r="D457" s="9"/>
      <c r="F457" s="9"/>
      <c r="H457" s="9"/>
      <c r="J457" s="34"/>
      <c r="K457" s="88"/>
      <c r="L457" s="34"/>
      <c r="M457" s="44"/>
      <c r="N457" s="45"/>
    </row>
    <row r="458" spans="2:14" s="7" customFormat="1" ht="15" customHeight="1">
      <c r="B458" s="8"/>
      <c r="D458" s="9"/>
      <c r="F458" s="9"/>
      <c r="H458" s="9"/>
      <c r="J458" s="34"/>
      <c r="K458" s="88"/>
      <c r="L458" s="34"/>
      <c r="M458" s="44"/>
      <c r="N458" s="45"/>
    </row>
    <row r="459" spans="2:14" s="7" customFormat="1" ht="15" customHeight="1">
      <c r="B459" s="8"/>
      <c r="D459" s="9"/>
      <c r="F459" s="9"/>
      <c r="H459" s="9"/>
      <c r="J459" s="34"/>
      <c r="K459" s="88"/>
      <c r="L459" s="34"/>
      <c r="M459" s="44"/>
      <c r="N459" s="45"/>
    </row>
    <row r="460" spans="2:14" s="7" customFormat="1" ht="15" customHeight="1">
      <c r="B460" s="8"/>
      <c r="D460" s="9"/>
      <c r="F460" s="9"/>
      <c r="H460" s="9"/>
      <c r="J460" s="34"/>
      <c r="K460" s="88"/>
      <c r="L460" s="34"/>
      <c r="M460" s="44"/>
      <c r="N460" s="45"/>
    </row>
    <row r="461" spans="2:14" s="7" customFormat="1" ht="15" customHeight="1">
      <c r="B461" s="8"/>
      <c r="D461" s="9"/>
      <c r="F461" s="9"/>
      <c r="H461" s="9"/>
      <c r="J461" s="34"/>
      <c r="K461" s="88"/>
      <c r="L461" s="34"/>
      <c r="M461" s="44"/>
      <c r="N461" s="45"/>
    </row>
    <row r="462" spans="2:14" s="7" customFormat="1" ht="15" customHeight="1">
      <c r="B462" s="8"/>
      <c r="D462" s="9"/>
      <c r="F462" s="9"/>
      <c r="H462" s="9"/>
      <c r="J462" s="34"/>
      <c r="K462" s="88"/>
      <c r="L462" s="34"/>
      <c r="M462" s="44"/>
      <c r="N462" s="45"/>
    </row>
    <row r="463" spans="2:14" s="7" customFormat="1" ht="15" customHeight="1">
      <c r="B463" s="8"/>
      <c r="D463" s="9"/>
      <c r="F463" s="9"/>
      <c r="H463" s="9"/>
      <c r="J463" s="34"/>
      <c r="K463" s="88"/>
      <c r="L463" s="34"/>
      <c r="M463" s="44"/>
      <c r="N463" s="45"/>
    </row>
    <row r="464" spans="2:14" s="7" customFormat="1" ht="15" customHeight="1">
      <c r="B464" s="8"/>
      <c r="D464" s="9"/>
      <c r="F464" s="9"/>
      <c r="H464" s="9"/>
      <c r="J464" s="34"/>
      <c r="K464" s="88"/>
      <c r="L464" s="34"/>
      <c r="M464" s="44"/>
      <c r="N464" s="45"/>
    </row>
    <row r="465" spans="2:14" s="7" customFormat="1" ht="15" customHeight="1">
      <c r="B465" s="8"/>
      <c r="D465" s="9"/>
      <c r="F465" s="9"/>
      <c r="H465" s="9"/>
      <c r="J465" s="34"/>
      <c r="K465" s="88"/>
      <c r="L465" s="34"/>
      <c r="M465" s="44"/>
      <c r="N465" s="45"/>
    </row>
    <row r="466" spans="2:14" s="7" customFormat="1" ht="15" customHeight="1">
      <c r="B466" s="8"/>
      <c r="D466" s="9"/>
      <c r="F466" s="9"/>
      <c r="H466" s="9"/>
      <c r="J466" s="34"/>
      <c r="K466" s="88"/>
      <c r="L466" s="34"/>
      <c r="M466" s="44"/>
      <c r="N466" s="45"/>
    </row>
    <row r="467" spans="2:14" s="7" customFormat="1" ht="15" customHeight="1">
      <c r="B467" s="8"/>
      <c r="D467" s="9"/>
      <c r="F467" s="9"/>
      <c r="H467" s="9"/>
      <c r="J467" s="34"/>
      <c r="K467" s="88"/>
      <c r="L467" s="34"/>
      <c r="M467" s="44"/>
      <c r="N467" s="45"/>
    </row>
    <row r="468" spans="2:14" s="7" customFormat="1" ht="15" customHeight="1">
      <c r="B468" s="8"/>
      <c r="D468" s="9"/>
      <c r="F468" s="9"/>
      <c r="H468" s="9"/>
      <c r="J468" s="34"/>
      <c r="K468" s="88"/>
      <c r="L468" s="34"/>
      <c r="M468" s="44"/>
      <c r="N468" s="45"/>
    </row>
    <row r="469" spans="2:14" s="7" customFormat="1" ht="15" customHeight="1">
      <c r="B469" s="8"/>
      <c r="D469" s="9"/>
      <c r="F469" s="9"/>
      <c r="H469" s="9"/>
      <c r="J469" s="34"/>
      <c r="K469" s="88"/>
      <c r="L469" s="34"/>
      <c r="M469" s="44"/>
      <c r="N469" s="45"/>
    </row>
    <row r="470" spans="2:14" s="7" customFormat="1" ht="15" customHeight="1">
      <c r="B470" s="8"/>
      <c r="D470" s="9"/>
      <c r="F470" s="9"/>
      <c r="H470" s="9"/>
      <c r="J470" s="34"/>
      <c r="K470" s="88"/>
      <c r="L470" s="34"/>
      <c r="M470" s="44"/>
      <c r="N470" s="45"/>
    </row>
    <row r="471" spans="2:14" s="7" customFormat="1" ht="15" customHeight="1">
      <c r="B471" s="8"/>
      <c r="D471" s="9"/>
      <c r="F471" s="9"/>
      <c r="H471" s="9"/>
      <c r="J471" s="34"/>
      <c r="K471" s="88"/>
      <c r="L471" s="34"/>
      <c r="M471" s="44"/>
      <c r="N471" s="45"/>
    </row>
    <row r="472" spans="2:14" s="7" customFormat="1" ht="15" customHeight="1">
      <c r="B472" s="8"/>
      <c r="D472" s="9"/>
      <c r="F472" s="9"/>
      <c r="H472" s="9"/>
      <c r="J472" s="34"/>
      <c r="K472" s="88"/>
      <c r="L472" s="34"/>
      <c r="M472" s="44"/>
      <c r="N472" s="45"/>
    </row>
    <row r="473" spans="2:14" s="7" customFormat="1" ht="15" customHeight="1">
      <c r="B473" s="8"/>
      <c r="D473" s="9"/>
      <c r="F473" s="9"/>
      <c r="H473" s="9"/>
      <c r="J473" s="34"/>
      <c r="K473" s="88"/>
      <c r="L473" s="34"/>
      <c r="M473" s="44"/>
      <c r="N473" s="45"/>
    </row>
    <row r="474" spans="2:14" s="7" customFormat="1" ht="15" customHeight="1">
      <c r="B474" s="8"/>
      <c r="D474" s="9"/>
      <c r="F474" s="9"/>
      <c r="H474" s="9"/>
      <c r="J474" s="34"/>
      <c r="K474" s="88"/>
      <c r="L474" s="34"/>
      <c r="M474" s="44"/>
      <c r="N474" s="45"/>
    </row>
    <row r="475" spans="2:14" s="7" customFormat="1" ht="15" customHeight="1">
      <c r="B475" s="8"/>
      <c r="D475" s="9"/>
      <c r="F475" s="9"/>
      <c r="H475" s="9"/>
      <c r="J475" s="34"/>
      <c r="K475" s="88"/>
      <c r="L475" s="34"/>
      <c r="M475" s="44"/>
      <c r="N475" s="45"/>
    </row>
    <row r="476" spans="2:14" s="7" customFormat="1" ht="15" customHeight="1">
      <c r="B476" s="8"/>
      <c r="D476" s="9"/>
      <c r="F476" s="9"/>
      <c r="H476" s="9"/>
      <c r="J476" s="34"/>
      <c r="K476" s="88"/>
      <c r="L476" s="34"/>
      <c r="M476" s="44"/>
      <c r="N476" s="45"/>
    </row>
    <row r="477" spans="2:14" s="7" customFormat="1" ht="15" customHeight="1">
      <c r="B477" s="8"/>
      <c r="D477" s="9"/>
      <c r="F477" s="9"/>
      <c r="H477" s="9"/>
      <c r="J477" s="34"/>
      <c r="K477" s="88"/>
      <c r="L477" s="34"/>
      <c r="M477" s="44"/>
      <c r="N477" s="45"/>
    </row>
    <row r="478" spans="2:14" s="7" customFormat="1" ht="15" customHeight="1">
      <c r="B478" s="8"/>
      <c r="D478" s="9"/>
      <c r="F478" s="9"/>
      <c r="H478" s="9"/>
      <c r="J478" s="34"/>
      <c r="K478" s="88"/>
      <c r="L478" s="34"/>
      <c r="M478" s="44"/>
      <c r="N478" s="45"/>
    </row>
    <row r="479" spans="2:14" s="7" customFormat="1" ht="15" customHeight="1">
      <c r="B479" s="8"/>
      <c r="D479" s="9"/>
      <c r="F479" s="9"/>
      <c r="H479" s="9"/>
      <c r="J479" s="34"/>
      <c r="K479" s="88"/>
      <c r="L479" s="34"/>
      <c r="M479" s="44"/>
      <c r="N479" s="45"/>
    </row>
    <row r="480" spans="2:14" s="7" customFormat="1" ht="15" customHeight="1">
      <c r="B480" s="8"/>
      <c r="D480" s="9"/>
      <c r="F480" s="9"/>
      <c r="H480" s="9"/>
      <c r="J480" s="34"/>
      <c r="K480" s="88"/>
      <c r="L480" s="34"/>
      <c r="M480" s="44"/>
      <c r="N480" s="45"/>
    </row>
    <row r="481" spans="2:14" s="7" customFormat="1" ht="15" customHeight="1">
      <c r="B481" s="8"/>
      <c r="D481" s="9"/>
      <c r="F481" s="9"/>
      <c r="H481" s="9"/>
      <c r="J481" s="34"/>
      <c r="K481" s="88"/>
      <c r="L481" s="34"/>
      <c r="M481" s="44"/>
      <c r="N481" s="45"/>
    </row>
    <row r="482" spans="2:14" s="7" customFormat="1" ht="15" customHeight="1">
      <c r="B482" s="8"/>
      <c r="D482" s="9"/>
      <c r="F482" s="9"/>
      <c r="H482" s="9"/>
      <c r="J482" s="34"/>
      <c r="K482" s="88"/>
      <c r="L482" s="34"/>
      <c r="M482" s="44"/>
      <c r="N482" s="45"/>
    </row>
    <row r="483" spans="2:14" s="7" customFormat="1" ht="15" customHeight="1">
      <c r="B483" s="8"/>
      <c r="D483" s="9"/>
      <c r="F483" s="9"/>
      <c r="H483" s="9"/>
      <c r="J483" s="34"/>
      <c r="K483" s="88"/>
      <c r="L483" s="34"/>
      <c r="M483" s="44"/>
      <c r="N483" s="45"/>
    </row>
  </sheetData>
  <mergeCells count="32">
    <mergeCell ref="B11:D11"/>
    <mergeCell ref="B38:D38"/>
    <mergeCell ref="G57:H57"/>
    <mergeCell ref="I57:J57"/>
    <mergeCell ref="B12:D12"/>
    <mergeCell ref="B39:D39"/>
    <mergeCell ref="B49:D49"/>
    <mergeCell ref="B56:N56"/>
    <mergeCell ref="B48:D48"/>
    <mergeCell ref="B55:N55"/>
    <mergeCell ref="B2:D2"/>
    <mergeCell ref="B4:D4"/>
    <mergeCell ref="B7:D7"/>
    <mergeCell ref="C9:D9"/>
    <mergeCell ref="B5:D5"/>
    <mergeCell ref="B74:H74"/>
    <mergeCell ref="M57:N57"/>
    <mergeCell ref="C57:D57"/>
    <mergeCell ref="K57:L57"/>
    <mergeCell ref="E57:F57"/>
    <mergeCell ref="B68:N68"/>
    <mergeCell ref="C70:D70"/>
    <mergeCell ref="E70:F70"/>
    <mergeCell ref="G70:H70"/>
    <mergeCell ref="I70:J70"/>
    <mergeCell ref="M70:N70"/>
    <mergeCell ref="B69:N69"/>
    <mergeCell ref="K70:L70"/>
    <mergeCell ref="B75:H75"/>
    <mergeCell ref="B76:H76"/>
    <mergeCell ref="B77:H77"/>
    <mergeCell ref="B78:H7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T495"/>
  <sheetViews>
    <sheetView workbookViewId="0" topLeftCell="A1">
      <selection activeCell="C9" sqref="C9:D9"/>
    </sheetView>
  </sheetViews>
  <sheetFormatPr defaultColWidth="9.140625" defaultRowHeight="12.75"/>
  <cols>
    <col min="1" max="1" width="1.7109375" style="2" customWidth="1"/>
    <col min="2" max="2" width="43.7109375" style="3" customWidth="1"/>
    <col min="3" max="3" width="7.7109375" style="2" customWidth="1"/>
    <col min="4" max="4" width="7.7109375" style="4" customWidth="1"/>
    <col min="5" max="5" width="7.7109375" style="2" customWidth="1"/>
    <col min="6" max="6" width="7.7109375" style="4" customWidth="1"/>
    <col min="7" max="7" width="7.7109375" style="2" customWidth="1"/>
    <col min="8" max="8" width="7.7109375" style="4" customWidth="1"/>
    <col min="9" max="9" width="7.7109375" style="2" customWidth="1"/>
    <col min="10" max="10" width="7.7109375" style="31" customWidth="1"/>
    <col min="11" max="11" width="7.7109375" style="85" customWidth="1"/>
    <col min="12" max="12" width="7.7109375" style="31" customWidth="1"/>
    <col min="13" max="13" width="9.140625" style="38" customWidth="1"/>
    <col min="14" max="14" width="9.140625" style="39" customWidth="1"/>
    <col min="15" max="16384" width="9.140625" style="2" customWidth="1"/>
  </cols>
  <sheetData>
    <row r="2" spans="2:14" ht="18" customHeight="1">
      <c r="B2" s="134" t="s">
        <v>59</v>
      </c>
      <c r="C2" s="134"/>
      <c r="D2" s="134"/>
      <c r="E2" s="1"/>
      <c r="F2" s="1"/>
      <c r="G2" s="1"/>
      <c r="H2" s="1"/>
      <c r="I2" s="1"/>
      <c r="J2" s="30"/>
      <c r="K2" s="84"/>
      <c r="L2" s="30"/>
      <c r="M2" s="36"/>
      <c r="N2" s="37"/>
    </row>
    <row r="3" ht="7.5" customHeight="1"/>
    <row r="4" spans="2:14" ht="18" customHeight="1">
      <c r="B4" s="135" t="s">
        <v>42</v>
      </c>
      <c r="C4" s="135"/>
      <c r="D4" s="135"/>
      <c r="E4" s="18"/>
      <c r="F4" s="18"/>
      <c r="G4" s="18"/>
      <c r="H4" s="18"/>
      <c r="I4" s="18"/>
      <c r="J4" s="32"/>
      <c r="K4" s="86"/>
      <c r="L4" s="32"/>
      <c r="M4" s="40"/>
      <c r="N4" s="41"/>
    </row>
    <row r="5" spans="2:14" ht="18" customHeight="1">
      <c r="B5" s="135" t="s">
        <v>44</v>
      </c>
      <c r="C5" s="135"/>
      <c r="D5" s="135"/>
      <c r="E5" s="18"/>
      <c r="F5" s="18"/>
      <c r="G5" s="18"/>
      <c r="H5" s="18"/>
      <c r="I5" s="18"/>
      <c r="J5" s="32"/>
      <c r="K5" s="86"/>
      <c r="L5" s="32"/>
      <c r="M5" s="40"/>
      <c r="N5" s="41"/>
    </row>
    <row r="6" ht="9" customHeight="1"/>
    <row r="7" spans="2:4" ht="18" customHeight="1">
      <c r="B7" s="136" t="s">
        <v>67</v>
      </c>
      <c r="C7" s="136"/>
      <c r="D7" s="136"/>
    </row>
    <row r="8" ht="9" customHeight="1"/>
    <row r="9" spans="2:4" ht="18" customHeight="1">
      <c r="B9" s="19" t="s">
        <v>43</v>
      </c>
      <c r="C9" s="130">
        <v>16</v>
      </c>
      <c r="D9" s="130"/>
    </row>
    <row r="10" ht="9" customHeight="1" thickBot="1"/>
    <row r="11" spans="2:14" s="7" customFormat="1" ht="18" customHeight="1">
      <c r="B11" s="112" t="s">
        <v>0</v>
      </c>
      <c r="C11" s="113"/>
      <c r="D11" s="111"/>
      <c r="E11" s="5"/>
      <c r="F11" s="6"/>
      <c r="G11" s="5"/>
      <c r="H11" s="6"/>
      <c r="I11" s="5"/>
      <c r="J11" s="33"/>
      <c r="K11" s="87"/>
      <c r="L11" s="33"/>
      <c r="M11" s="42"/>
      <c r="N11" s="43"/>
    </row>
    <row r="12" spans="2:14" s="7" customFormat="1" ht="18" customHeight="1" thickBot="1">
      <c r="B12" s="115" t="s">
        <v>49</v>
      </c>
      <c r="C12" s="116"/>
      <c r="D12" s="117"/>
      <c r="E12" s="5"/>
      <c r="F12" s="6"/>
      <c r="G12" s="5"/>
      <c r="H12" s="6"/>
      <c r="I12" s="5"/>
      <c r="J12" s="33"/>
      <c r="K12" s="87"/>
      <c r="L12" s="33"/>
      <c r="M12" s="42"/>
      <c r="N12" s="43"/>
    </row>
    <row r="13" spans="2:14" s="7" customFormat="1" ht="18" customHeight="1">
      <c r="B13" s="26" t="s">
        <v>1</v>
      </c>
      <c r="C13" s="27">
        <v>9</v>
      </c>
      <c r="D13" s="28">
        <f>C13/C17</f>
        <v>0.5625</v>
      </c>
      <c r="F13" s="9"/>
      <c r="H13" s="9"/>
      <c r="J13" s="34"/>
      <c r="K13" s="88"/>
      <c r="L13" s="34"/>
      <c r="M13" s="44"/>
      <c r="N13" s="45"/>
    </row>
    <row r="14" spans="2:14" s="7" customFormat="1" ht="18" customHeight="1">
      <c r="B14" s="20" t="s">
        <v>2</v>
      </c>
      <c r="C14" s="17">
        <v>7</v>
      </c>
      <c r="D14" s="21">
        <f>C14/C17</f>
        <v>0.4375</v>
      </c>
      <c r="F14" s="9"/>
      <c r="H14" s="9"/>
      <c r="J14" s="34"/>
      <c r="K14" s="88"/>
      <c r="L14" s="34"/>
      <c r="M14" s="44"/>
      <c r="N14" s="45"/>
    </row>
    <row r="15" spans="2:14" s="7" customFormat="1" ht="18" customHeight="1">
      <c r="B15" s="20" t="s">
        <v>3</v>
      </c>
      <c r="C15" s="17">
        <v>0</v>
      </c>
      <c r="D15" s="21">
        <f>C15/C17</f>
        <v>0</v>
      </c>
      <c r="F15" s="9"/>
      <c r="H15" s="9"/>
      <c r="J15" s="34"/>
      <c r="K15" s="88"/>
      <c r="L15" s="34"/>
      <c r="M15" s="44"/>
      <c r="N15" s="45"/>
    </row>
    <row r="16" spans="2:14" s="7" customFormat="1" ht="18" customHeight="1" thickBot="1">
      <c r="B16" s="65" t="s">
        <v>114</v>
      </c>
      <c r="C16" s="10">
        <v>0</v>
      </c>
      <c r="D16" s="22">
        <f>C16/C17</f>
        <v>0</v>
      </c>
      <c r="F16" s="9"/>
      <c r="H16" s="9"/>
      <c r="J16" s="34"/>
      <c r="K16" s="88"/>
      <c r="L16" s="34"/>
      <c r="M16" s="44"/>
      <c r="N16" s="45"/>
    </row>
    <row r="17" spans="2:14" s="56" customFormat="1" ht="18" customHeight="1" thickBot="1" thickTop="1">
      <c r="B17" s="53" t="s">
        <v>4</v>
      </c>
      <c r="C17" s="54">
        <f>SUM(C13:C16)</f>
        <v>16</v>
      </c>
      <c r="D17" s="55">
        <f>SUM(D13:D16)</f>
        <v>1</v>
      </c>
      <c r="F17" s="57"/>
      <c r="H17" s="57"/>
      <c r="J17" s="58"/>
      <c r="K17" s="89"/>
      <c r="L17" s="58"/>
      <c r="M17" s="49"/>
      <c r="N17" s="59"/>
    </row>
    <row r="18" spans="2:14" s="7" customFormat="1" ht="18" customHeight="1">
      <c r="B18" s="26" t="s">
        <v>5</v>
      </c>
      <c r="C18" s="27">
        <v>14</v>
      </c>
      <c r="D18" s="28">
        <f>C18/C22</f>
        <v>0.875</v>
      </c>
      <c r="F18" s="9"/>
      <c r="H18" s="9"/>
      <c r="J18" s="34"/>
      <c r="K18" s="88"/>
      <c r="L18" s="34"/>
      <c r="M18" s="44"/>
      <c r="N18" s="45"/>
    </row>
    <row r="19" spans="2:14" s="7" customFormat="1" ht="18" customHeight="1">
      <c r="B19" s="20" t="s">
        <v>6</v>
      </c>
      <c r="C19" s="17">
        <v>1</v>
      </c>
      <c r="D19" s="21">
        <f>C19/C22</f>
        <v>0.0625</v>
      </c>
      <c r="F19" s="9"/>
      <c r="H19" s="9"/>
      <c r="J19" s="34"/>
      <c r="K19" s="88"/>
      <c r="L19" s="34"/>
      <c r="M19" s="44"/>
      <c r="N19" s="45"/>
    </row>
    <row r="20" spans="2:14" s="7" customFormat="1" ht="18" customHeight="1">
      <c r="B20" s="20" t="s">
        <v>7</v>
      </c>
      <c r="C20" s="17">
        <v>1</v>
      </c>
      <c r="D20" s="21">
        <f>C20/C22</f>
        <v>0.0625</v>
      </c>
      <c r="F20" s="9"/>
      <c r="H20" s="9"/>
      <c r="J20" s="34"/>
      <c r="K20" s="88"/>
      <c r="L20" s="34"/>
      <c r="M20" s="44"/>
      <c r="N20" s="45"/>
    </row>
    <row r="21" spans="2:14" s="7" customFormat="1" ht="18" customHeight="1" thickBot="1">
      <c r="B21" s="65" t="s">
        <v>114</v>
      </c>
      <c r="C21" s="10">
        <v>0</v>
      </c>
      <c r="D21" s="22">
        <f>C21/C22</f>
        <v>0</v>
      </c>
      <c r="F21" s="9"/>
      <c r="H21" s="9"/>
      <c r="J21" s="34"/>
      <c r="K21" s="88"/>
      <c r="L21" s="34"/>
      <c r="M21" s="44"/>
      <c r="N21" s="45"/>
    </row>
    <row r="22" spans="2:14" s="56" customFormat="1" ht="18" customHeight="1" thickBot="1" thickTop="1">
      <c r="B22" s="53" t="s">
        <v>4</v>
      </c>
      <c r="C22" s="54">
        <f>SUM(C18:C21)</f>
        <v>16</v>
      </c>
      <c r="D22" s="55">
        <f>SUM(D18:D20)</f>
        <v>1</v>
      </c>
      <c r="F22" s="57"/>
      <c r="H22" s="57"/>
      <c r="J22" s="58"/>
      <c r="K22" s="89"/>
      <c r="L22" s="58"/>
      <c r="M22" s="49"/>
      <c r="N22" s="59"/>
    </row>
    <row r="23" spans="2:14" s="7" customFormat="1" ht="18" customHeight="1">
      <c r="B23" s="29" t="s">
        <v>8</v>
      </c>
      <c r="C23" s="27">
        <v>0</v>
      </c>
      <c r="D23" s="28">
        <f>C23/$C$32</f>
        <v>0</v>
      </c>
      <c r="F23" s="9"/>
      <c r="H23" s="9"/>
      <c r="J23" s="34"/>
      <c r="K23" s="88"/>
      <c r="L23" s="34"/>
      <c r="M23" s="44"/>
      <c r="N23" s="45"/>
    </row>
    <row r="24" spans="2:14" s="7" customFormat="1" ht="18" customHeight="1">
      <c r="B24" s="23" t="s">
        <v>9</v>
      </c>
      <c r="C24" s="17">
        <v>4</v>
      </c>
      <c r="D24" s="21">
        <f aca="true" t="shared" si="0" ref="D24:D31">C24/$C$32</f>
        <v>0.25</v>
      </c>
      <c r="F24" s="9"/>
      <c r="H24" s="9"/>
      <c r="J24" s="34"/>
      <c r="K24" s="88"/>
      <c r="L24" s="34"/>
      <c r="M24" s="44"/>
      <c r="N24" s="45"/>
    </row>
    <row r="25" spans="2:14" s="7" customFormat="1" ht="18" customHeight="1">
      <c r="B25" s="23" t="s">
        <v>10</v>
      </c>
      <c r="C25" s="17">
        <v>4</v>
      </c>
      <c r="D25" s="21">
        <f t="shared" si="0"/>
        <v>0.25</v>
      </c>
      <c r="F25" s="9"/>
      <c r="H25" s="9"/>
      <c r="J25" s="34"/>
      <c r="K25" s="88"/>
      <c r="L25" s="34"/>
      <c r="M25" s="44"/>
      <c r="N25" s="45"/>
    </row>
    <row r="26" spans="2:14" s="7" customFormat="1" ht="18" customHeight="1">
      <c r="B26" s="23" t="s">
        <v>11</v>
      </c>
      <c r="C26" s="17">
        <v>4</v>
      </c>
      <c r="D26" s="21">
        <f t="shared" si="0"/>
        <v>0.25</v>
      </c>
      <c r="F26" s="9"/>
      <c r="H26" s="9"/>
      <c r="J26" s="34"/>
      <c r="K26" s="88"/>
      <c r="L26" s="34"/>
      <c r="M26" s="44"/>
      <c r="N26" s="45"/>
    </row>
    <row r="27" spans="2:14" s="7" customFormat="1" ht="18" customHeight="1">
      <c r="B27" s="23" t="s">
        <v>12</v>
      </c>
      <c r="C27" s="17">
        <v>0</v>
      </c>
      <c r="D27" s="21">
        <f t="shared" si="0"/>
        <v>0</v>
      </c>
      <c r="F27" s="9"/>
      <c r="H27" s="9"/>
      <c r="J27" s="34"/>
      <c r="K27" s="88"/>
      <c r="L27" s="34"/>
      <c r="M27" s="44"/>
      <c r="N27" s="45"/>
    </row>
    <row r="28" spans="2:14" s="7" customFormat="1" ht="18" customHeight="1">
      <c r="B28" s="23" t="s">
        <v>13</v>
      </c>
      <c r="C28" s="17">
        <v>4</v>
      </c>
      <c r="D28" s="21">
        <f t="shared" si="0"/>
        <v>0.25</v>
      </c>
      <c r="F28" s="9"/>
      <c r="H28" s="9"/>
      <c r="J28" s="34"/>
      <c r="K28" s="88"/>
      <c r="L28" s="34"/>
      <c r="M28" s="44"/>
      <c r="N28" s="45"/>
    </row>
    <row r="29" spans="2:14" s="7" customFormat="1" ht="18" customHeight="1">
      <c r="B29" s="23" t="s">
        <v>14</v>
      </c>
      <c r="C29" s="17">
        <v>0</v>
      </c>
      <c r="D29" s="21">
        <f t="shared" si="0"/>
        <v>0</v>
      </c>
      <c r="F29" s="9"/>
      <c r="H29" s="9"/>
      <c r="J29" s="34"/>
      <c r="K29" s="88"/>
      <c r="L29" s="34"/>
      <c r="M29" s="44"/>
      <c r="N29" s="45"/>
    </row>
    <row r="30" spans="2:14" s="7" customFormat="1" ht="18" customHeight="1">
      <c r="B30" s="23" t="s">
        <v>15</v>
      </c>
      <c r="C30" s="17">
        <v>0</v>
      </c>
      <c r="D30" s="21">
        <f t="shared" si="0"/>
        <v>0</v>
      </c>
      <c r="F30" s="9"/>
      <c r="H30" s="9"/>
      <c r="J30" s="34"/>
      <c r="K30" s="88"/>
      <c r="L30" s="34"/>
      <c r="M30" s="44"/>
      <c r="N30" s="45"/>
    </row>
    <row r="31" spans="2:14" s="7" customFormat="1" ht="18" customHeight="1" thickBot="1">
      <c r="B31" s="66" t="s">
        <v>114</v>
      </c>
      <c r="C31" s="10">
        <v>0</v>
      </c>
      <c r="D31" s="22">
        <f t="shared" si="0"/>
        <v>0</v>
      </c>
      <c r="F31" s="9"/>
      <c r="H31" s="9"/>
      <c r="J31" s="34"/>
      <c r="K31" s="88"/>
      <c r="L31" s="34"/>
      <c r="M31" s="44"/>
      <c r="N31" s="45"/>
    </row>
    <row r="32" spans="2:14" s="56" customFormat="1" ht="18" customHeight="1" thickBot="1" thickTop="1">
      <c r="B32" s="53" t="s">
        <v>4</v>
      </c>
      <c r="C32" s="54">
        <f>SUM(C23:C31)</f>
        <v>16</v>
      </c>
      <c r="D32" s="55">
        <f>SUM(D23:D31)</f>
        <v>1</v>
      </c>
      <c r="F32" s="57"/>
      <c r="H32" s="57"/>
      <c r="J32" s="58"/>
      <c r="K32" s="89"/>
      <c r="L32" s="58"/>
      <c r="M32" s="49"/>
      <c r="N32" s="59"/>
    </row>
    <row r="33" spans="2:14" s="7" customFormat="1" ht="18" customHeight="1">
      <c r="B33" s="26" t="s">
        <v>61</v>
      </c>
      <c r="C33" s="27">
        <v>10</v>
      </c>
      <c r="D33" s="28">
        <f>C33/C36</f>
        <v>0.625</v>
      </c>
      <c r="F33" s="9"/>
      <c r="H33" s="9"/>
      <c r="J33" s="34"/>
      <c r="K33" s="88"/>
      <c r="L33" s="34"/>
      <c r="M33" s="44"/>
      <c r="N33" s="45"/>
    </row>
    <row r="34" spans="2:14" s="7" customFormat="1" ht="18" customHeight="1">
      <c r="B34" s="20" t="s">
        <v>62</v>
      </c>
      <c r="C34" s="17">
        <v>6</v>
      </c>
      <c r="D34" s="21">
        <f>C34/C36</f>
        <v>0.375</v>
      </c>
      <c r="F34" s="9"/>
      <c r="H34" s="9"/>
      <c r="J34" s="34"/>
      <c r="K34" s="88"/>
      <c r="L34" s="34"/>
      <c r="M34" s="44"/>
      <c r="N34" s="45"/>
    </row>
    <row r="35" spans="2:14" s="7" customFormat="1" ht="18" customHeight="1" thickBot="1">
      <c r="B35" s="65" t="s">
        <v>114</v>
      </c>
      <c r="C35" s="10">
        <v>0</v>
      </c>
      <c r="D35" s="22">
        <f>C35/C36</f>
        <v>0</v>
      </c>
      <c r="F35" s="9"/>
      <c r="H35" s="9"/>
      <c r="J35" s="34"/>
      <c r="K35" s="88"/>
      <c r="L35" s="34"/>
      <c r="M35" s="44"/>
      <c r="N35" s="45"/>
    </row>
    <row r="36" spans="2:14" s="56" customFormat="1" ht="18" customHeight="1" thickBot="1" thickTop="1">
      <c r="B36" s="53" t="s">
        <v>4</v>
      </c>
      <c r="C36" s="54">
        <f>SUM(C33:C35)</f>
        <v>16</v>
      </c>
      <c r="D36" s="55">
        <f>SUM(D33:D35)</f>
        <v>1</v>
      </c>
      <c r="F36" s="57"/>
      <c r="H36" s="57"/>
      <c r="J36" s="58"/>
      <c r="K36" s="89"/>
      <c r="L36" s="58"/>
      <c r="M36" s="49"/>
      <c r="N36" s="59"/>
    </row>
    <row r="37" spans="2:14" s="7" customFormat="1" ht="15" customHeight="1" thickBot="1">
      <c r="B37" s="8"/>
      <c r="D37" s="9"/>
      <c r="F37" s="9"/>
      <c r="H37" s="9"/>
      <c r="J37" s="34"/>
      <c r="K37" s="88"/>
      <c r="L37" s="34"/>
      <c r="M37" s="44"/>
      <c r="N37" s="45"/>
    </row>
    <row r="38" spans="2:14" s="7" customFormat="1" ht="18" customHeight="1">
      <c r="B38" s="131" t="s">
        <v>115</v>
      </c>
      <c r="C38" s="132"/>
      <c r="D38" s="133"/>
      <c r="F38" s="9"/>
      <c r="H38" s="9"/>
      <c r="J38" s="34"/>
      <c r="K38" s="88"/>
      <c r="L38" s="34"/>
      <c r="M38" s="44"/>
      <c r="N38" s="45"/>
    </row>
    <row r="39" spans="2:14" s="7" customFormat="1" ht="18" customHeight="1" thickBot="1">
      <c r="B39" s="126" t="s">
        <v>116</v>
      </c>
      <c r="C39" s="127"/>
      <c r="D39" s="128"/>
      <c r="F39" s="9"/>
      <c r="H39" s="9"/>
      <c r="J39" s="34"/>
      <c r="K39" s="88"/>
      <c r="L39" s="34"/>
      <c r="M39" s="44"/>
      <c r="N39" s="45"/>
    </row>
    <row r="40" spans="2:14" s="7" customFormat="1" ht="18" customHeight="1">
      <c r="B40" s="26" t="s">
        <v>68</v>
      </c>
      <c r="C40" s="27">
        <v>6</v>
      </c>
      <c r="D40" s="28">
        <f aca="true" t="shared" si="1" ref="D40:D45">C40/$C$46</f>
        <v>0.3</v>
      </c>
      <c r="F40" s="9"/>
      <c r="H40" s="9"/>
      <c r="J40" s="34"/>
      <c r="K40" s="88"/>
      <c r="L40" s="34"/>
      <c r="M40" s="44"/>
      <c r="N40" s="45"/>
    </row>
    <row r="41" spans="2:14" s="7" customFormat="1" ht="18" customHeight="1">
      <c r="B41" s="20" t="s">
        <v>69</v>
      </c>
      <c r="C41" s="17">
        <v>1</v>
      </c>
      <c r="D41" s="21">
        <f t="shared" si="1"/>
        <v>0.05</v>
      </c>
      <c r="F41" s="9"/>
      <c r="H41" s="9"/>
      <c r="J41" s="34"/>
      <c r="K41" s="88"/>
      <c r="L41" s="34"/>
      <c r="M41" s="44"/>
      <c r="N41" s="45"/>
    </row>
    <row r="42" spans="2:14" s="7" customFormat="1" ht="18" customHeight="1">
      <c r="B42" s="20" t="s">
        <v>70</v>
      </c>
      <c r="C42" s="17">
        <v>7</v>
      </c>
      <c r="D42" s="21">
        <f t="shared" si="1"/>
        <v>0.35</v>
      </c>
      <c r="F42" s="9"/>
      <c r="H42" s="9"/>
      <c r="J42" s="34"/>
      <c r="K42" s="88"/>
      <c r="L42" s="34"/>
      <c r="M42" s="44"/>
      <c r="N42" s="45"/>
    </row>
    <row r="43" spans="2:14" s="7" customFormat="1" ht="18" customHeight="1">
      <c r="B43" s="20" t="s">
        <v>71</v>
      </c>
      <c r="C43" s="17">
        <v>2</v>
      </c>
      <c r="D43" s="21">
        <f t="shared" si="1"/>
        <v>0.1</v>
      </c>
      <c r="F43" s="9"/>
      <c r="H43" s="9"/>
      <c r="J43" s="34"/>
      <c r="K43" s="88"/>
      <c r="L43" s="34"/>
      <c r="M43" s="44"/>
      <c r="N43" s="45"/>
    </row>
    <row r="44" spans="2:14" s="7" customFormat="1" ht="18" customHeight="1">
      <c r="B44" s="20" t="s">
        <v>72</v>
      </c>
      <c r="C44" s="17">
        <v>1</v>
      </c>
      <c r="D44" s="21">
        <f t="shared" si="1"/>
        <v>0.05</v>
      </c>
      <c r="F44" s="9"/>
      <c r="H44" s="9"/>
      <c r="J44" s="34"/>
      <c r="K44" s="88"/>
      <c r="L44" s="34"/>
      <c r="M44" s="44"/>
      <c r="N44" s="45"/>
    </row>
    <row r="45" spans="2:14" s="7" customFormat="1" ht="18" customHeight="1" thickBot="1">
      <c r="B45" s="65" t="s">
        <v>73</v>
      </c>
      <c r="C45" s="10">
        <v>3</v>
      </c>
      <c r="D45" s="22">
        <f t="shared" si="1"/>
        <v>0.15</v>
      </c>
      <c r="F45" s="9"/>
      <c r="H45" s="9"/>
      <c r="J45" s="34"/>
      <c r="K45" s="88"/>
      <c r="L45" s="34"/>
      <c r="M45" s="44"/>
      <c r="N45" s="45"/>
    </row>
    <row r="46" spans="2:14" s="56" customFormat="1" ht="18" customHeight="1" thickBot="1" thickTop="1">
      <c r="B46" s="53" t="s">
        <v>4</v>
      </c>
      <c r="C46" s="54">
        <f>SUM(C40:C45)</f>
        <v>20</v>
      </c>
      <c r="D46" s="55">
        <f>SUM(D40:D45)</f>
        <v>1</v>
      </c>
      <c r="F46" s="57"/>
      <c r="H46" s="57"/>
      <c r="J46" s="58"/>
      <c r="K46" s="89"/>
      <c r="L46" s="58"/>
      <c r="M46" s="49"/>
      <c r="N46" s="59"/>
    </row>
    <row r="47" spans="2:14" s="7" customFormat="1" ht="15" customHeight="1" thickBot="1">
      <c r="B47" s="8"/>
      <c r="D47" s="9"/>
      <c r="F47" s="9"/>
      <c r="H47" s="9"/>
      <c r="J47" s="34"/>
      <c r="K47" s="88"/>
      <c r="L47" s="34"/>
      <c r="M47" s="44"/>
      <c r="N47" s="45"/>
    </row>
    <row r="48" spans="2:14" s="7" customFormat="1" ht="18" customHeight="1">
      <c r="B48" s="112" t="s">
        <v>16</v>
      </c>
      <c r="C48" s="113"/>
      <c r="D48" s="111"/>
      <c r="F48" s="9"/>
      <c r="H48" s="9"/>
      <c r="J48" s="34"/>
      <c r="K48" s="88"/>
      <c r="L48" s="34"/>
      <c r="M48" s="44"/>
      <c r="N48" s="45"/>
    </row>
    <row r="49" spans="2:14" s="7" customFormat="1" ht="18" customHeight="1" thickBot="1">
      <c r="B49" s="115" t="s">
        <v>46</v>
      </c>
      <c r="C49" s="116"/>
      <c r="D49" s="117"/>
      <c r="F49" s="9"/>
      <c r="H49" s="9"/>
      <c r="J49" s="34"/>
      <c r="K49" s="88"/>
      <c r="L49" s="34"/>
      <c r="M49" s="44"/>
      <c r="N49" s="45"/>
    </row>
    <row r="50" spans="2:14" s="7" customFormat="1" ht="18" customHeight="1">
      <c r="B50" s="26" t="s">
        <v>17</v>
      </c>
      <c r="C50" s="27">
        <v>7</v>
      </c>
      <c r="D50" s="28">
        <f>C50/C53</f>
        <v>0.4375</v>
      </c>
      <c r="F50" s="9"/>
      <c r="H50" s="9"/>
      <c r="J50" s="34"/>
      <c r="K50" s="88"/>
      <c r="L50" s="34"/>
      <c r="M50" s="44"/>
      <c r="N50" s="45"/>
    </row>
    <row r="51" spans="2:14" s="7" customFormat="1" ht="18" customHeight="1">
      <c r="B51" s="20" t="s">
        <v>18</v>
      </c>
      <c r="C51" s="17">
        <v>9</v>
      </c>
      <c r="D51" s="21">
        <f>C51/C53</f>
        <v>0.5625</v>
      </c>
      <c r="F51" s="9"/>
      <c r="H51" s="9"/>
      <c r="J51" s="34"/>
      <c r="K51" s="88"/>
      <c r="L51" s="34"/>
      <c r="M51" s="44"/>
      <c r="N51" s="45"/>
    </row>
    <row r="52" spans="2:14" s="7" customFormat="1" ht="18" customHeight="1" thickBot="1">
      <c r="B52" s="65" t="s">
        <v>114</v>
      </c>
      <c r="C52" s="10">
        <v>0</v>
      </c>
      <c r="D52" s="22">
        <f>C52/C53</f>
        <v>0</v>
      </c>
      <c r="F52" s="9"/>
      <c r="H52" s="9"/>
      <c r="J52" s="34"/>
      <c r="K52" s="88"/>
      <c r="L52" s="34"/>
      <c r="M52" s="44"/>
      <c r="N52" s="45"/>
    </row>
    <row r="53" spans="2:14" s="56" customFormat="1" ht="18" customHeight="1" thickBot="1" thickTop="1">
      <c r="B53" s="53" t="s">
        <v>4</v>
      </c>
      <c r="C53" s="54">
        <f>SUM(C50:C52)</f>
        <v>16</v>
      </c>
      <c r="D53" s="55">
        <f>SUM(D50:D52)</f>
        <v>1</v>
      </c>
      <c r="F53" s="57"/>
      <c r="H53" s="57"/>
      <c r="J53" s="58"/>
      <c r="K53" s="89"/>
      <c r="L53" s="58"/>
      <c r="M53" s="49"/>
      <c r="N53" s="59"/>
    </row>
    <row r="54" spans="2:14" s="7" customFormat="1" ht="15" customHeight="1" thickBot="1">
      <c r="B54" s="8"/>
      <c r="D54" s="9"/>
      <c r="F54" s="9"/>
      <c r="H54" s="9"/>
      <c r="J54" s="34"/>
      <c r="K54" s="88"/>
      <c r="L54" s="34"/>
      <c r="M54" s="44"/>
      <c r="N54" s="45"/>
    </row>
    <row r="55" spans="2:14" s="7" customFormat="1" ht="18" customHeight="1">
      <c r="B55" s="112" t="s">
        <v>19</v>
      </c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4"/>
    </row>
    <row r="56" spans="2:14" s="7" customFormat="1" ht="18" customHeight="1" thickBot="1">
      <c r="B56" s="115" t="s">
        <v>47</v>
      </c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7"/>
    </row>
    <row r="57" spans="2:20" s="7" customFormat="1" ht="18" customHeight="1" thickBot="1">
      <c r="B57" s="67"/>
      <c r="C57" s="118" t="s">
        <v>20</v>
      </c>
      <c r="D57" s="124"/>
      <c r="E57" s="118" t="s">
        <v>21</v>
      </c>
      <c r="F57" s="124"/>
      <c r="G57" s="118" t="s">
        <v>22</v>
      </c>
      <c r="H57" s="124"/>
      <c r="I57" s="118" t="s">
        <v>23</v>
      </c>
      <c r="J57" s="124"/>
      <c r="K57" s="118" t="s">
        <v>114</v>
      </c>
      <c r="L57" s="124"/>
      <c r="M57" s="121" t="s">
        <v>4</v>
      </c>
      <c r="N57" s="122"/>
      <c r="P57" s="12"/>
      <c r="Q57" s="12" t="s">
        <v>20</v>
      </c>
      <c r="R57" s="12" t="s">
        <v>21</v>
      </c>
      <c r="S57" s="12" t="s">
        <v>22</v>
      </c>
      <c r="T57" s="12" t="s">
        <v>23</v>
      </c>
    </row>
    <row r="58" spans="2:20" s="7" customFormat="1" ht="18" customHeight="1" thickTop="1">
      <c r="B58" s="23" t="s">
        <v>24</v>
      </c>
      <c r="C58" s="60">
        <v>0</v>
      </c>
      <c r="D58" s="15">
        <f aca="true" t="shared" si="2" ref="D58:D65">C58/M58</f>
        <v>0</v>
      </c>
      <c r="E58" s="60">
        <v>3</v>
      </c>
      <c r="F58" s="15">
        <f aca="true" t="shared" si="3" ref="F58:F65">E58/M58</f>
        <v>0.1875</v>
      </c>
      <c r="G58" s="60">
        <v>2</v>
      </c>
      <c r="H58" s="15">
        <f aca="true" t="shared" si="4" ref="H58:H65">G58/M58</f>
        <v>0.125</v>
      </c>
      <c r="I58" s="60">
        <v>11</v>
      </c>
      <c r="J58" s="15">
        <f aca="true" t="shared" si="5" ref="J58:J65">I58/M58</f>
        <v>0.6875</v>
      </c>
      <c r="K58" s="90">
        <v>0</v>
      </c>
      <c r="L58" s="15">
        <f>K58/M58</f>
        <v>0</v>
      </c>
      <c r="M58" s="94">
        <f>I58+G58+E58+C58+K58</f>
        <v>16</v>
      </c>
      <c r="N58" s="51">
        <f>D58+F58+H58+J58+L58</f>
        <v>1</v>
      </c>
      <c r="O58" s="11"/>
      <c r="P58" s="13" t="s">
        <v>25</v>
      </c>
      <c r="Q58" s="14">
        <f aca="true" t="shared" si="6" ref="Q58:Q65">C58</f>
        <v>0</v>
      </c>
      <c r="R58" s="14">
        <f aca="true" t="shared" si="7" ref="R58:R65">E58</f>
        <v>3</v>
      </c>
      <c r="S58" s="14">
        <f aca="true" t="shared" si="8" ref="S58:S65">G58</f>
        <v>2</v>
      </c>
      <c r="T58" s="12">
        <f aca="true" t="shared" si="9" ref="T58:T65">I58</f>
        <v>11</v>
      </c>
    </row>
    <row r="59" spans="2:20" s="7" customFormat="1" ht="18" customHeight="1">
      <c r="B59" s="23" t="s">
        <v>26</v>
      </c>
      <c r="C59" s="60">
        <v>0</v>
      </c>
      <c r="D59" s="15">
        <f t="shared" si="2"/>
        <v>0</v>
      </c>
      <c r="E59" s="60">
        <v>1</v>
      </c>
      <c r="F59" s="15">
        <f t="shared" si="3"/>
        <v>0.0625</v>
      </c>
      <c r="G59" s="60">
        <v>3</v>
      </c>
      <c r="H59" s="15">
        <f t="shared" si="4"/>
        <v>0.1875</v>
      </c>
      <c r="I59" s="60">
        <v>12</v>
      </c>
      <c r="J59" s="15">
        <f t="shared" si="5"/>
        <v>0.75</v>
      </c>
      <c r="K59" s="90">
        <v>0</v>
      </c>
      <c r="L59" s="15">
        <f aca="true" t="shared" si="10" ref="L59:L65">K59/M59</f>
        <v>0</v>
      </c>
      <c r="M59" s="94">
        <f aca="true" t="shared" si="11" ref="M59:M65">I59+G59+E59+C59+K59</f>
        <v>16</v>
      </c>
      <c r="N59" s="51">
        <f aca="true" t="shared" si="12" ref="N59:N65">D59+F59+H59+J59+L59</f>
        <v>1</v>
      </c>
      <c r="O59" s="11"/>
      <c r="P59" s="13" t="s">
        <v>27</v>
      </c>
      <c r="Q59" s="14">
        <f t="shared" si="6"/>
        <v>0</v>
      </c>
      <c r="R59" s="14">
        <f t="shared" si="7"/>
        <v>1</v>
      </c>
      <c r="S59" s="14">
        <f t="shared" si="8"/>
        <v>3</v>
      </c>
      <c r="T59" s="12">
        <f t="shared" si="9"/>
        <v>12</v>
      </c>
    </row>
    <row r="60" spans="2:20" s="7" customFormat="1" ht="18" customHeight="1">
      <c r="B60" s="23" t="s">
        <v>28</v>
      </c>
      <c r="C60" s="60">
        <v>0</v>
      </c>
      <c r="D60" s="15">
        <f t="shared" si="2"/>
        <v>0</v>
      </c>
      <c r="E60" s="60">
        <v>0</v>
      </c>
      <c r="F60" s="15">
        <f t="shared" si="3"/>
        <v>0</v>
      </c>
      <c r="G60" s="60">
        <v>4</v>
      </c>
      <c r="H60" s="15">
        <f t="shared" si="4"/>
        <v>0.25</v>
      </c>
      <c r="I60" s="60">
        <v>10</v>
      </c>
      <c r="J60" s="15">
        <f t="shared" si="5"/>
        <v>0.625</v>
      </c>
      <c r="K60" s="90">
        <v>2</v>
      </c>
      <c r="L60" s="15">
        <f t="shared" si="10"/>
        <v>0.125</v>
      </c>
      <c r="M60" s="94">
        <f t="shared" si="11"/>
        <v>16</v>
      </c>
      <c r="N60" s="51">
        <f t="shared" si="12"/>
        <v>1</v>
      </c>
      <c r="O60" s="11"/>
      <c r="P60" s="13" t="s">
        <v>29</v>
      </c>
      <c r="Q60" s="14">
        <f t="shared" si="6"/>
        <v>0</v>
      </c>
      <c r="R60" s="14">
        <f t="shared" si="7"/>
        <v>0</v>
      </c>
      <c r="S60" s="14">
        <f t="shared" si="8"/>
        <v>4</v>
      </c>
      <c r="T60" s="12">
        <f t="shared" si="9"/>
        <v>10</v>
      </c>
    </row>
    <row r="61" spans="2:20" s="7" customFormat="1" ht="18" customHeight="1">
      <c r="B61" s="23" t="s">
        <v>30</v>
      </c>
      <c r="C61" s="60">
        <v>0</v>
      </c>
      <c r="D61" s="15">
        <f t="shared" si="2"/>
        <v>0</v>
      </c>
      <c r="E61" s="60">
        <v>1</v>
      </c>
      <c r="F61" s="15">
        <f t="shared" si="3"/>
        <v>0.0625</v>
      </c>
      <c r="G61" s="60">
        <v>2</v>
      </c>
      <c r="H61" s="15">
        <f t="shared" si="4"/>
        <v>0.125</v>
      </c>
      <c r="I61" s="60">
        <v>13</v>
      </c>
      <c r="J61" s="15">
        <f t="shared" si="5"/>
        <v>0.8125</v>
      </c>
      <c r="K61" s="90">
        <v>0</v>
      </c>
      <c r="L61" s="15">
        <f t="shared" si="10"/>
        <v>0</v>
      </c>
      <c r="M61" s="94">
        <f t="shared" si="11"/>
        <v>16</v>
      </c>
      <c r="N61" s="51">
        <f t="shared" si="12"/>
        <v>1</v>
      </c>
      <c r="O61" s="11"/>
      <c r="P61" s="13" t="s">
        <v>31</v>
      </c>
      <c r="Q61" s="14">
        <f t="shared" si="6"/>
        <v>0</v>
      </c>
      <c r="R61" s="14">
        <f t="shared" si="7"/>
        <v>1</v>
      </c>
      <c r="S61" s="14">
        <f t="shared" si="8"/>
        <v>2</v>
      </c>
      <c r="T61" s="12">
        <f t="shared" si="9"/>
        <v>13</v>
      </c>
    </row>
    <row r="62" spans="2:20" s="7" customFormat="1" ht="18" customHeight="1">
      <c r="B62" s="23" t="s">
        <v>32</v>
      </c>
      <c r="C62" s="60">
        <v>0</v>
      </c>
      <c r="D62" s="15">
        <f t="shared" si="2"/>
        <v>0</v>
      </c>
      <c r="E62" s="60">
        <v>1</v>
      </c>
      <c r="F62" s="15">
        <f t="shared" si="3"/>
        <v>0.0625</v>
      </c>
      <c r="G62" s="60">
        <v>3</v>
      </c>
      <c r="H62" s="15">
        <f t="shared" si="4"/>
        <v>0.1875</v>
      </c>
      <c r="I62" s="60">
        <v>12</v>
      </c>
      <c r="J62" s="15">
        <f t="shared" si="5"/>
        <v>0.75</v>
      </c>
      <c r="K62" s="90">
        <v>0</v>
      </c>
      <c r="L62" s="15">
        <f t="shared" si="10"/>
        <v>0</v>
      </c>
      <c r="M62" s="94">
        <f t="shared" si="11"/>
        <v>16</v>
      </c>
      <c r="N62" s="51">
        <f t="shared" si="12"/>
        <v>1</v>
      </c>
      <c r="O62" s="11"/>
      <c r="P62" s="11" t="s">
        <v>33</v>
      </c>
      <c r="Q62" s="109">
        <f t="shared" si="6"/>
        <v>0</v>
      </c>
      <c r="R62" s="109">
        <f t="shared" si="7"/>
        <v>1</v>
      </c>
      <c r="S62" s="109">
        <f t="shared" si="8"/>
        <v>3</v>
      </c>
      <c r="T62" s="7">
        <f t="shared" si="9"/>
        <v>12</v>
      </c>
    </row>
    <row r="63" spans="2:20" s="7" customFormat="1" ht="18" customHeight="1">
      <c r="B63" s="23" t="s">
        <v>34</v>
      </c>
      <c r="C63" s="60">
        <v>0</v>
      </c>
      <c r="D63" s="15">
        <f t="shared" si="2"/>
        <v>0</v>
      </c>
      <c r="E63" s="60">
        <v>1</v>
      </c>
      <c r="F63" s="15">
        <f t="shared" si="3"/>
        <v>0.0625</v>
      </c>
      <c r="G63" s="60">
        <v>1</v>
      </c>
      <c r="H63" s="15">
        <f t="shared" si="4"/>
        <v>0.0625</v>
      </c>
      <c r="I63" s="60">
        <v>14</v>
      </c>
      <c r="J63" s="15">
        <f t="shared" si="5"/>
        <v>0.875</v>
      </c>
      <c r="K63" s="90">
        <v>0</v>
      </c>
      <c r="L63" s="15">
        <f t="shared" si="10"/>
        <v>0</v>
      </c>
      <c r="M63" s="94">
        <f t="shared" si="11"/>
        <v>16</v>
      </c>
      <c r="N63" s="51">
        <f t="shared" si="12"/>
        <v>1</v>
      </c>
      <c r="O63" s="11"/>
      <c r="P63" s="13" t="s">
        <v>35</v>
      </c>
      <c r="Q63" s="13">
        <f t="shared" si="6"/>
        <v>0</v>
      </c>
      <c r="R63" s="13">
        <f t="shared" si="7"/>
        <v>1</v>
      </c>
      <c r="S63" s="13">
        <f t="shared" si="8"/>
        <v>1</v>
      </c>
      <c r="T63" s="12">
        <f t="shared" si="9"/>
        <v>14</v>
      </c>
    </row>
    <row r="64" spans="2:20" s="7" customFormat="1" ht="18" customHeight="1">
      <c r="B64" s="23" t="s">
        <v>36</v>
      </c>
      <c r="C64" s="60">
        <v>0</v>
      </c>
      <c r="D64" s="15">
        <f t="shared" si="2"/>
        <v>0</v>
      </c>
      <c r="E64" s="60">
        <v>1</v>
      </c>
      <c r="F64" s="15">
        <f t="shared" si="3"/>
        <v>0.0625</v>
      </c>
      <c r="G64" s="60">
        <v>2</v>
      </c>
      <c r="H64" s="15">
        <f t="shared" si="4"/>
        <v>0.125</v>
      </c>
      <c r="I64" s="60">
        <v>12</v>
      </c>
      <c r="J64" s="15">
        <f t="shared" si="5"/>
        <v>0.75</v>
      </c>
      <c r="K64" s="90">
        <v>1</v>
      </c>
      <c r="L64" s="15">
        <f t="shared" si="10"/>
        <v>0.0625</v>
      </c>
      <c r="M64" s="94">
        <f t="shared" si="11"/>
        <v>16</v>
      </c>
      <c r="N64" s="51">
        <f t="shared" si="12"/>
        <v>1</v>
      </c>
      <c r="O64" s="11"/>
      <c r="P64" s="13" t="s">
        <v>37</v>
      </c>
      <c r="Q64" s="13">
        <f t="shared" si="6"/>
        <v>0</v>
      </c>
      <c r="R64" s="13">
        <f t="shared" si="7"/>
        <v>1</v>
      </c>
      <c r="S64" s="13">
        <f t="shared" si="8"/>
        <v>2</v>
      </c>
      <c r="T64" s="12">
        <f t="shared" si="9"/>
        <v>12</v>
      </c>
    </row>
    <row r="65" spans="2:20" s="7" customFormat="1" ht="18" customHeight="1" thickBot="1">
      <c r="B65" s="66" t="s">
        <v>38</v>
      </c>
      <c r="C65" s="75">
        <v>0</v>
      </c>
      <c r="D65" s="78">
        <f t="shared" si="2"/>
        <v>0</v>
      </c>
      <c r="E65" s="75">
        <v>0</v>
      </c>
      <c r="F65" s="78">
        <f t="shared" si="3"/>
        <v>0</v>
      </c>
      <c r="G65" s="75">
        <v>4</v>
      </c>
      <c r="H65" s="78">
        <f t="shared" si="4"/>
        <v>0.25</v>
      </c>
      <c r="I65" s="75">
        <v>10</v>
      </c>
      <c r="J65" s="78">
        <f t="shared" si="5"/>
        <v>0.625</v>
      </c>
      <c r="K65" s="91">
        <v>2</v>
      </c>
      <c r="L65" s="78">
        <f t="shared" si="10"/>
        <v>0.125</v>
      </c>
      <c r="M65" s="95">
        <f t="shared" si="11"/>
        <v>16</v>
      </c>
      <c r="N65" s="79">
        <f t="shared" si="12"/>
        <v>1</v>
      </c>
      <c r="O65" s="11"/>
      <c r="P65" s="13" t="s">
        <v>39</v>
      </c>
      <c r="Q65" s="13">
        <f t="shared" si="6"/>
        <v>0</v>
      </c>
      <c r="R65" s="13">
        <f t="shared" si="7"/>
        <v>0</v>
      </c>
      <c r="S65" s="13">
        <f t="shared" si="8"/>
        <v>4</v>
      </c>
      <c r="T65" s="12">
        <f t="shared" si="9"/>
        <v>10</v>
      </c>
    </row>
    <row r="66" spans="2:20" s="56" customFormat="1" ht="18" customHeight="1" thickBot="1" thickTop="1">
      <c r="B66" s="74" t="s">
        <v>4</v>
      </c>
      <c r="C66" s="69">
        <f>SUM(C58:C65)</f>
        <v>0</v>
      </c>
      <c r="D66" s="72">
        <f>C66/M66</f>
        <v>0</v>
      </c>
      <c r="E66" s="69">
        <f>SUM(E58:E65)</f>
        <v>8</v>
      </c>
      <c r="F66" s="72">
        <f>E66/M66</f>
        <v>0.0625</v>
      </c>
      <c r="G66" s="69">
        <f>SUM(G58:G65)</f>
        <v>21</v>
      </c>
      <c r="H66" s="72">
        <f>G66/M66</f>
        <v>0.1640625</v>
      </c>
      <c r="I66" s="69">
        <f>SUM(I58:I65)</f>
        <v>94</v>
      </c>
      <c r="J66" s="72">
        <f>I66/M66</f>
        <v>0.734375</v>
      </c>
      <c r="K66" s="92">
        <f>SUM(K58:K65)</f>
        <v>5</v>
      </c>
      <c r="L66" s="72">
        <f>K66/M66</f>
        <v>0.0390625</v>
      </c>
      <c r="M66" s="96">
        <f>I66+G66+E66+C66+K66</f>
        <v>128</v>
      </c>
      <c r="N66" s="52">
        <f>D66+F66+H66+J66+L66</f>
        <v>1</v>
      </c>
      <c r="O66" s="80"/>
      <c r="P66" s="81"/>
      <c r="Q66" s="81"/>
      <c r="R66" s="81"/>
      <c r="S66" s="81"/>
      <c r="T66" s="82"/>
    </row>
    <row r="67" spans="2:20" s="7" customFormat="1" ht="15" customHeight="1" thickBot="1">
      <c r="B67" s="8"/>
      <c r="D67" s="9"/>
      <c r="F67" s="9"/>
      <c r="H67" s="9"/>
      <c r="J67" s="34"/>
      <c r="K67" s="88"/>
      <c r="L67" s="34"/>
      <c r="M67" s="44"/>
      <c r="N67" s="45"/>
      <c r="P67" s="12"/>
      <c r="Q67" s="12"/>
      <c r="R67" s="12"/>
      <c r="S67" s="12"/>
      <c r="T67" s="12"/>
    </row>
    <row r="68" spans="2:14" s="7" customFormat="1" ht="18" customHeight="1">
      <c r="B68" s="112" t="s">
        <v>40</v>
      </c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4"/>
    </row>
    <row r="69" spans="2:14" s="7" customFormat="1" ht="18" customHeight="1" thickBot="1">
      <c r="B69" s="115" t="s">
        <v>48</v>
      </c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7"/>
    </row>
    <row r="70" spans="2:20" s="7" customFormat="1" ht="18" customHeight="1" thickBot="1">
      <c r="B70" s="67"/>
      <c r="C70" s="118" t="s">
        <v>20</v>
      </c>
      <c r="D70" s="120"/>
      <c r="E70" s="118" t="s">
        <v>21</v>
      </c>
      <c r="F70" s="120"/>
      <c r="G70" s="118" t="s">
        <v>22</v>
      </c>
      <c r="H70" s="120"/>
      <c r="I70" s="118" t="s">
        <v>23</v>
      </c>
      <c r="J70" s="120"/>
      <c r="K70" s="118" t="s">
        <v>114</v>
      </c>
      <c r="L70" s="124"/>
      <c r="M70" s="121" t="s">
        <v>4</v>
      </c>
      <c r="N70" s="122"/>
      <c r="P70" s="12" t="s">
        <v>41</v>
      </c>
      <c r="Q70" s="12">
        <f>C71</f>
        <v>0</v>
      </c>
      <c r="R70" s="12">
        <f>E71</f>
        <v>0</v>
      </c>
      <c r="S70" s="12">
        <f>G71</f>
        <v>2</v>
      </c>
      <c r="T70" s="12">
        <f>I71</f>
        <v>14</v>
      </c>
    </row>
    <row r="71" spans="2:14" s="7" customFormat="1" ht="18" customHeight="1" thickBot="1" thickTop="1">
      <c r="B71" s="24" t="s">
        <v>41</v>
      </c>
      <c r="C71" s="63">
        <v>0</v>
      </c>
      <c r="D71" s="48">
        <f>C71/M71</f>
        <v>0</v>
      </c>
      <c r="E71" s="63">
        <v>0</v>
      </c>
      <c r="F71" s="48">
        <f>E71/M71</f>
        <v>0</v>
      </c>
      <c r="G71" s="63">
        <v>2</v>
      </c>
      <c r="H71" s="48">
        <f>G71/M71</f>
        <v>0.125</v>
      </c>
      <c r="I71" s="63">
        <v>14</v>
      </c>
      <c r="J71" s="48">
        <f>I71/M71</f>
        <v>0.875</v>
      </c>
      <c r="K71" s="103">
        <v>0</v>
      </c>
      <c r="L71" s="48">
        <f>K71/M71</f>
        <v>0</v>
      </c>
      <c r="M71" s="97">
        <f>C71+E71+G71+I71+K71</f>
        <v>16</v>
      </c>
      <c r="N71" s="50">
        <f>D71+F71+H71+J71+L71</f>
        <v>1</v>
      </c>
    </row>
    <row r="72" spans="2:14" s="7" customFormat="1" ht="15" customHeight="1">
      <c r="B72" s="8"/>
      <c r="D72" s="9"/>
      <c r="F72" s="9"/>
      <c r="H72" s="9"/>
      <c r="J72" s="34"/>
      <c r="K72" s="88"/>
      <c r="L72" s="34"/>
      <c r="M72" s="44"/>
      <c r="N72" s="45"/>
    </row>
    <row r="73" spans="2:14" s="7" customFormat="1" ht="15" customHeight="1" thickBot="1">
      <c r="B73" s="8"/>
      <c r="D73" s="9"/>
      <c r="F73" s="9"/>
      <c r="H73" s="9"/>
      <c r="J73" s="34"/>
      <c r="K73" s="88"/>
      <c r="L73" s="34"/>
      <c r="M73" s="44"/>
      <c r="N73" s="45"/>
    </row>
    <row r="74" spans="2:14" s="7" customFormat="1" ht="18" customHeight="1" thickBot="1">
      <c r="B74" s="140" t="s">
        <v>117</v>
      </c>
      <c r="C74" s="141"/>
      <c r="D74" s="141"/>
      <c r="E74" s="141"/>
      <c r="F74" s="141"/>
      <c r="G74" s="141"/>
      <c r="H74" s="141"/>
      <c r="I74" s="141"/>
      <c r="J74" s="141"/>
      <c r="K74" s="141"/>
      <c r="L74" s="142"/>
      <c r="M74" s="44"/>
      <c r="N74" s="45"/>
    </row>
    <row r="75" spans="2:14" s="7" customFormat="1" ht="18" customHeight="1" thickBot="1" thickTop="1">
      <c r="B75" s="146" t="s">
        <v>130</v>
      </c>
      <c r="C75" s="147"/>
      <c r="D75" s="147"/>
      <c r="E75" s="147"/>
      <c r="F75" s="147"/>
      <c r="G75" s="147"/>
      <c r="H75" s="147"/>
      <c r="I75" s="147"/>
      <c r="J75" s="147"/>
      <c r="K75" s="147"/>
      <c r="L75" s="148"/>
      <c r="M75" s="44"/>
      <c r="N75" s="45"/>
    </row>
    <row r="76" spans="2:14" s="7" customFormat="1" ht="15" customHeight="1">
      <c r="B76" s="8"/>
      <c r="D76" s="9"/>
      <c r="F76" s="9"/>
      <c r="H76" s="9"/>
      <c r="J76" s="34"/>
      <c r="K76" s="88"/>
      <c r="L76" s="34"/>
      <c r="M76" s="44"/>
      <c r="N76" s="45"/>
    </row>
    <row r="77" spans="2:14" s="7" customFormat="1" ht="15" customHeight="1">
      <c r="B77" s="8"/>
      <c r="D77" s="9"/>
      <c r="F77" s="9"/>
      <c r="H77" s="9"/>
      <c r="J77" s="34"/>
      <c r="K77" s="88"/>
      <c r="L77" s="34"/>
      <c r="M77" s="44"/>
      <c r="N77" s="45"/>
    </row>
    <row r="78" spans="2:14" s="7" customFormat="1" ht="15" customHeight="1">
      <c r="B78" s="8"/>
      <c r="D78" s="9"/>
      <c r="F78" s="9"/>
      <c r="H78" s="9"/>
      <c r="J78" s="34"/>
      <c r="K78" s="88"/>
      <c r="L78" s="34"/>
      <c r="M78" s="44"/>
      <c r="N78" s="45"/>
    </row>
    <row r="79" spans="2:14" s="7" customFormat="1" ht="15" customHeight="1">
      <c r="B79" s="8"/>
      <c r="D79" s="9"/>
      <c r="F79" s="9"/>
      <c r="H79" s="9"/>
      <c r="J79" s="34"/>
      <c r="K79" s="88"/>
      <c r="L79" s="34"/>
      <c r="M79" s="44"/>
      <c r="N79" s="45"/>
    </row>
    <row r="80" spans="2:14" s="7" customFormat="1" ht="15" customHeight="1">
      <c r="B80" s="8"/>
      <c r="D80" s="9"/>
      <c r="F80" s="9"/>
      <c r="H80" s="9"/>
      <c r="J80" s="34"/>
      <c r="K80" s="88"/>
      <c r="L80" s="34"/>
      <c r="M80" s="44"/>
      <c r="N80" s="45"/>
    </row>
    <row r="81" spans="2:14" s="7" customFormat="1" ht="15" customHeight="1">
      <c r="B81" s="8"/>
      <c r="D81" s="9"/>
      <c r="F81" s="9"/>
      <c r="H81" s="9"/>
      <c r="J81" s="34"/>
      <c r="K81" s="88"/>
      <c r="L81" s="34"/>
      <c r="M81" s="44"/>
      <c r="N81" s="45"/>
    </row>
    <row r="82" spans="2:14" s="7" customFormat="1" ht="15" customHeight="1">
      <c r="B82" s="8"/>
      <c r="D82" s="9"/>
      <c r="F82" s="9"/>
      <c r="H82" s="9"/>
      <c r="J82" s="34"/>
      <c r="K82" s="88"/>
      <c r="L82" s="34"/>
      <c r="M82" s="44"/>
      <c r="N82" s="45"/>
    </row>
    <row r="83" spans="2:14" s="7" customFormat="1" ht="15" customHeight="1">
      <c r="B83" s="8"/>
      <c r="D83" s="9"/>
      <c r="F83" s="9"/>
      <c r="H83" s="9"/>
      <c r="J83" s="34"/>
      <c r="K83" s="88"/>
      <c r="L83" s="34"/>
      <c r="M83" s="44"/>
      <c r="N83" s="45"/>
    </row>
    <row r="84" spans="2:14" s="7" customFormat="1" ht="15" customHeight="1">
      <c r="B84" s="8"/>
      <c r="D84" s="9"/>
      <c r="F84" s="9"/>
      <c r="H84" s="9"/>
      <c r="J84" s="34"/>
      <c r="K84" s="88"/>
      <c r="L84" s="34"/>
      <c r="M84" s="44"/>
      <c r="N84" s="45"/>
    </row>
    <row r="85" spans="2:14" s="7" customFormat="1" ht="15" customHeight="1">
      <c r="B85" s="8"/>
      <c r="D85" s="9"/>
      <c r="F85" s="9"/>
      <c r="H85" s="9"/>
      <c r="J85" s="34"/>
      <c r="K85" s="88"/>
      <c r="L85" s="34"/>
      <c r="M85" s="44"/>
      <c r="N85" s="45"/>
    </row>
    <row r="86" spans="2:14" s="7" customFormat="1" ht="15" customHeight="1">
      <c r="B86" s="8"/>
      <c r="D86" s="9"/>
      <c r="F86" s="9"/>
      <c r="H86" s="9"/>
      <c r="J86" s="34"/>
      <c r="K86" s="88"/>
      <c r="L86" s="34"/>
      <c r="M86" s="44"/>
      <c r="N86" s="45"/>
    </row>
    <row r="87" spans="2:14" s="7" customFormat="1" ht="15" customHeight="1">
      <c r="B87" s="8"/>
      <c r="D87" s="9"/>
      <c r="F87" s="9"/>
      <c r="H87" s="9"/>
      <c r="J87" s="34"/>
      <c r="K87" s="88"/>
      <c r="L87" s="34"/>
      <c r="M87" s="44"/>
      <c r="N87" s="45"/>
    </row>
    <row r="88" spans="2:14" s="7" customFormat="1" ht="15" customHeight="1">
      <c r="B88" s="8"/>
      <c r="D88" s="9"/>
      <c r="F88" s="9"/>
      <c r="H88" s="9"/>
      <c r="J88" s="34"/>
      <c r="K88" s="88"/>
      <c r="L88" s="34"/>
      <c r="M88" s="44"/>
      <c r="N88" s="45"/>
    </row>
    <row r="89" spans="2:14" s="7" customFormat="1" ht="15" customHeight="1">
      <c r="B89" s="8"/>
      <c r="D89" s="9"/>
      <c r="F89" s="9"/>
      <c r="H89" s="9"/>
      <c r="J89" s="34"/>
      <c r="K89" s="88"/>
      <c r="L89" s="34"/>
      <c r="M89" s="44"/>
      <c r="N89" s="45"/>
    </row>
    <row r="90" spans="2:14" s="7" customFormat="1" ht="15" customHeight="1">
      <c r="B90" s="8"/>
      <c r="D90" s="9"/>
      <c r="F90" s="9"/>
      <c r="H90" s="9"/>
      <c r="J90" s="34"/>
      <c r="K90" s="88"/>
      <c r="L90" s="34"/>
      <c r="M90" s="44"/>
      <c r="N90" s="45"/>
    </row>
    <row r="91" spans="2:14" s="7" customFormat="1" ht="15" customHeight="1">
      <c r="B91" s="8"/>
      <c r="D91" s="9"/>
      <c r="F91" s="9"/>
      <c r="H91" s="9"/>
      <c r="J91" s="34"/>
      <c r="K91" s="88"/>
      <c r="L91" s="34"/>
      <c r="M91" s="44"/>
      <c r="N91" s="45"/>
    </row>
    <row r="92" spans="2:14" s="7" customFormat="1" ht="15" customHeight="1">
      <c r="B92" s="8"/>
      <c r="D92" s="9"/>
      <c r="F92" s="9"/>
      <c r="H92" s="9"/>
      <c r="J92" s="34"/>
      <c r="K92" s="88"/>
      <c r="L92" s="34"/>
      <c r="M92" s="44"/>
      <c r="N92" s="45"/>
    </row>
    <row r="93" spans="2:14" s="7" customFormat="1" ht="15" customHeight="1">
      <c r="B93" s="8"/>
      <c r="D93" s="9"/>
      <c r="F93" s="9"/>
      <c r="H93" s="9"/>
      <c r="J93" s="34"/>
      <c r="K93" s="88"/>
      <c r="L93" s="34"/>
      <c r="M93" s="44"/>
      <c r="N93" s="45"/>
    </row>
    <row r="94" spans="2:14" s="7" customFormat="1" ht="15" customHeight="1">
      <c r="B94" s="8"/>
      <c r="D94" s="9"/>
      <c r="F94" s="9"/>
      <c r="H94" s="9"/>
      <c r="J94" s="34"/>
      <c r="K94" s="88"/>
      <c r="L94" s="34"/>
      <c r="M94" s="44"/>
      <c r="N94" s="45"/>
    </row>
    <row r="95" spans="2:14" s="7" customFormat="1" ht="15" customHeight="1">
      <c r="B95" s="8"/>
      <c r="D95" s="9"/>
      <c r="F95" s="9"/>
      <c r="H95" s="9"/>
      <c r="J95" s="34"/>
      <c r="K95" s="88"/>
      <c r="L95" s="34"/>
      <c r="M95" s="44"/>
      <c r="N95" s="45"/>
    </row>
    <row r="96" spans="2:14" s="7" customFormat="1" ht="15" customHeight="1">
      <c r="B96" s="8"/>
      <c r="D96" s="9"/>
      <c r="F96" s="9"/>
      <c r="H96" s="9"/>
      <c r="J96" s="34"/>
      <c r="K96" s="88"/>
      <c r="L96" s="34"/>
      <c r="M96" s="44"/>
      <c r="N96" s="45"/>
    </row>
    <row r="97" spans="2:14" s="7" customFormat="1" ht="15" customHeight="1">
      <c r="B97" s="8"/>
      <c r="D97" s="9"/>
      <c r="F97" s="9"/>
      <c r="H97" s="9"/>
      <c r="J97" s="34"/>
      <c r="K97" s="88"/>
      <c r="L97" s="34"/>
      <c r="M97" s="44"/>
      <c r="N97" s="45"/>
    </row>
    <row r="98" spans="2:14" s="7" customFormat="1" ht="15" customHeight="1">
      <c r="B98" s="8"/>
      <c r="D98" s="9"/>
      <c r="F98" s="9"/>
      <c r="H98" s="9"/>
      <c r="J98" s="34"/>
      <c r="K98" s="88"/>
      <c r="L98" s="34"/>
      <c r="M98" s="44"/>
      <c r="N98" s="45"/>
    </row>
    <row r="99" spans="2:14" s="7" customFormat="1" ht="15" customHeight="1">
      <c r="B99" s="8"/>
      <c r="D99" s="9"/>
      <c r="F99" s="9"/>
      <c r="H99" s="9"/>
      <c r="J99" s="34"/>
      <c r="K99" s="88"/>
      <c r="L99" s="34"/>
      <c r="M99" s="44"/>
      <c r="N99" s="45"/>
    </row>
    <row r="100" spans="2:14" s="7" customFormat="1" ht="15" customHeight="1">
      <c r="B100" s="8"/>
      <c r="D100" s="9"/>
      <c r="F100" s="9"/>
      <c r="H100" s="9"/>
      <c r="J100" s="34"/>
      <c r="K100" s="88"/>
      <c r="L100" s="34"/>
      <c r="M100" s="44"/>
      <c r="N100" s="45"/>
    </row>
    <row r="101" spans="2:14" s="7" customFormat="1" ht="15" customHeight="1">
      <c r="B101" s="8"/>
      <c r="D101" s="9"/>
      <c r="F101" s="9"/>
      <c r="H101" s="9"/>
      <c r="J101" s="34"/>
      <c r="K101" s="88"/>
      <c r="L101" s="34"/>
      <c r="M101" s="44"/>
      <c r="N101" s="45"/>
    </row>
    <row r="102" spans="2:14" s="7" customFormat="1" ht="15" customHeight="1">
      <c r="B102" s="8"/>
      <c r="D102" s="9"/>
      <c r="F102" s="9"/>
      <c r="H102" s="9"/>
      <c r="J102" s="34"/>
      <c r="K102" s="88"/>
      <c r="L102" s="34"/>
      <c r="M102" s="44"/>
      <c r="N102" s="45"/>
    </row>
    <row r="103" spans="2:14" s="7" customFormat="1" ht="15" customHeight="1">
      <c r="B103" s="8"/>
      <c r="D103" s="9"/>
      <c r="F103" s="9"/>
      <c r="H103" s="9"/>
      <c r="J103" s="34"/>
      <c r="K103" s="88"/>
      <c r="L103" s="34"/>
      <c r="M103" s="44"/>
      <c r="N103" s="45"/>
    </row>
    <row r="104" spans="2:14" s="7" customFormat="1" ht="15" customHeight="1">
      <c r="B104" s="8"/>
      <c r="D104" s="9"/>
      <c r="F104" s="9"/>
      <c r="H104" s="9"/>
      <c r="J104" s="34"/>
      <c r="K104" s="88"/>
      <c r="L104" s="34"/>
      <c r="M104" s="44"/>
      <c r="N104" s="45"/>
    </row>
    <row r="105" spans="2:14" s="7" customFormat="1" ht="15" customHeight="1">
      <c r="B105" s="8"/>
      <c r="D105" s="9"/>
      <c r="F105" s="9"/>
      <c r="H105" s="9"/>
      <c r="J105" s="34"/>
      <c r="K105" s="88"/>
      <c r="L105" s="34"/>
      <c r="M105" s="44"/>
      <c r="N105" s="45"/>
    </row>
    <row r="106" spans="2:14" s="7" customFormat="1" ht="15" customHeight="1">
      <c r="B106" s="8"/>
      <c r="D106" s="9"/>
      <c r="F106" s="9"/>
      <c r="H106" s="9"/>
      <c r="J106" s="34"/>
      <c r="K106" s="88"/>
      <c r="L106" s="34"/>
      <c r="M106" s="44"/>
      <c r="N106" s="45"/>
    </row>
    <row r="107" spans="2:14" s="7" customFormat="1" ht="15" customHeight="1">
      <c r="B107" s="8"/>
      <c r="D107" s="9"/>
      <c r="F107" s="9"/>
      <c r="H107" s="9"/>
      <c r="J107" s="34"/>
      <c r="K107" s="88"/>
      <c r="L107" s="34"/>
      <c r="M107" s="44"/>
      <c r="N107" s="45"/>
    </row>
    <row r="108" spans="2:14" s="7" customFormat="1" ht="15" customHeight="1">
      <c r="B108" s="8"/>
      <c r="D108" s="9"/>
      <c r="F108" s="9"/>
      <c r="H108" s="9"/>
      <c r="J108" s="34"/>
      <c r="K108" s="88"/>
      <c r="L108" s="34"/>
      <c r="M108" s="44"/>
      <c r="N108" s="45"/>
    </row>
    <row r="109" spans="2:14" s="7" customFormat="1" ht="15" customHeight="1">
      <c r="B109" s="8"/>
      <c r="D109" s="9"/>
      <c r="F109" s="9"/>
      <c r="H109" s="9"/>
      <c r="J109" s="34"/>
      <c r="K109" s="88"/>
      <c r="L109" s="34"/>
      <c r="M109" s="44"/>
      <c r="N109" s="45"/>
    </row>
    <row r="110" spans="2:14" s="7" customFormat="1" ht="15" customHeight="1">
      <c r="B110" s="8"/>
      <c r="D110" s="9"/>
      <c r="F110" s="9"/>
      <c r="H110" s="9"/>
      <c r="J110" s="34"/>
      <c r="K110" s="88"/>
      <c r="L110" s="34"/>
      <c r="M110" s="44"/>
      <c r="N110" s="45"/>
    </row>
    <row r="111" spans="2:14" s="7" customFormat="1" ht="15" customHeight="1">
      <c r="B111" s="8"/>
      <c r="D111" s="9"/>
      <c r="F111" s="9"/>
      <c r="H111" s="9"/>
      <c r="J111" s="34"/>
      <c r="K111" s="88"/>
      <c r="L111" s="34"/>
      <c r="M111" s="44"/>
      <c r="N111" s="45"/>
    </row>
    <row r="112" spans="2:14" s="7" customFormat="1" ht="15" customHeight="1">
      <c r="B112" s="8"/>
      <c r="D112" s="9"/>
      <c r="F112" s="9"/>
      <c r="H112" s="9"/>
      <c r="J112" s="34"/>
      <c r="K112" s="88"/>
      <c r="L112" s="34"/>
      <c r="M112" s="44"/>
      <c r="N112" s="45"/>
    </row>
    <row r="113" spans="2:14" s="7" customFormat="1" ht="15" customHeight="1">
      <c r="B113" s="8"/>
      <c r="D113" s="9"/>
      <c r="F113" s="9"/>
      <c r="H113" s="9"/>
      <c r="J113" s="34"/>
      <c r="K113" s="88"/>
      <c r="L113" s="34"/>
      <c r="M113" s="44"/>
      <c r="N113" s="45"/>
    </row>
    <row r="114" spans="2:14" s="7" customFormat="1" ht="15" customHeight="1">
      <c r="B114" s="8"/>
      <c r="D114" s="9"/>
      <c r="F114" s="9"/>
      <c r="H114" s="9"/>
      <c r="J114" s="34"/>
      <c r="K114" s="88"/>
      <c r="L114" s="34"/>
      <c r="M114" s="44"/>
      <c r="N114" s="45"/>
    </row>
    <row r="115" spans="2:14" s="7" customFormat="1" ht="15" customHeight="1">
      <c r="B115" s="8"/>
      <c r="D115" s="9"/>
      <c r="F115" s="9"/>
      <c r="H115" s="9"/>
      <c r="J115" s="34"/>
      <c r="K115" s="88"/>
      <c r="L115" s="34"/>
      <c r="M115" s="44"/>
      <c r="N115" s="45"/>
    </row>
    <row r="116" spans="2:14" s="7" customFormat="1" ht="15" customHeight="1">
      <c r="B116" s="8"/>
      <c r="D116" s="9"/>
      <c r="F116" s="9"/>
      <c r="H116" s="9"/>
      <c r="J116" s="34"/>
      <c r="K116" s="88"/>
      <c r="L116" s="34"/>
      <c r="M116" s="44"/>
      <c r="N116" s="45"/>
    </row>
    <row r="117" spans="2:14" s="7" customFormat="1" ht="15" customHeight="1">
      <c r="B117" s="8"/>
      <c r="D117" s="9"/>
      <c r="F117" s="9"/>
      <c r="H117" s="9"/>
      <c r="J117" s="34"/>
      <c r="K117" s="88"/>
      <c r="L117" s="34"/>
      <c r="M117" s="44"/>
      <c r="N117" s="45"/>
    </row>
    <row r="118" spans="2:14" s="7" customFormat="1" ht="15" customHeight="1">
      <c r="B118" s="8"/>
      <c r="D118" s="9"/>
      <c r="F118" s="9"/>
      <c r="H118" s="9"/>
      <c r="J118" s="34"/>
      <c r="K118" s="88"/>
      <c r="L118" s="34"/>
      <c r="M118" s="44"/>
      <c r="N118" s="45"/>
    </row>
    <row r="119" spans="2:14" s="7" customFormat="1" ht="15" customHeight="1">
      <c r="B119" s="8"/>
      <c r="D119" s="9"/>
      <c r="F119" s="9"/>
      <c r="H119" s="9"/>
      <c r="J119" s="34"/>
      <c r="K119" s="88"/>
      <c r="L119" s="34"/>
      <c r="M119" s="44"/>
      <c r="N119" s="45"/>
    </row>
    <row r="120" spans="2:14" s="7" customFormat="1" ht="15" customHeight="1">
      <c r="B120" s="8"/>
      <c r="D120" s="9"/>
      <c r="F120" s="9"/>
      <c r="H120" s="9"/>
      <c r="J120" s="34"/>
      <c r="K120" s="88"/>
      <c r="L120" s="34"/>
      <c r="M120" s="44"/>
      <c r="N120" s="45"/>
    </row>
    <row r="121" spans="2:14" s="7" customFormat="1" ht="15" customHeight="1">
      <c r="B121" s="8"/>
      <c r="D121" s="9"/>
      <c r="F121" s="9"/>
      <c r="H121" s="9"/>
      <c r="J121" s="34"/>
      <c r="K121" s="88"/>
      <c r="L121" s="34"/>
      <c r="M121" s="44"/>
      <c r="N121" s="45"/>
    </row>
    <row r="122" spans="2:14" s="7" customFormat="1" ht="15" customHeight="1">
      <c r="B122" s="8"/>
      <c r="D122" s="9"/>
      <c r="F122" s="9"/>
      <c r="H122" s="9"/>
      <c r="J122" s="34"/>
      <c r="K122" s="88"/>
      <c r="L122" s="34"/>
      <c r="M122" s="44"/>
      <c r="N122" s="45"/>
    </row>
    <row r="123" spans="2:14" s="7" customFormat="1" ht="15" customHeight="1">
      <c r="B123" s="8"/>
      <c r="D123" s="9"/>
      <c r="F123" s="9"/>
      <c r="H123" s="9"/>
      <c r="J123" s="34"/>
      <c r="K123" s="88"/>
      <c r="L123" s="34"/>
      <c r="M123" s="44"/>
      <c r="N123" s="45"/>
    </row>
    <row r="124" spans="2:14" s="7" customFormat="1" ht="15" customHeight="1">
      <c r="B124" s="8"/>
      <c r="D124" s="9"/>
      <c r="F124" s="9"/>
      <c r="H124" s="9"/>
      <c r="J124" s="34"/>
      <c r="K124" s="88"/>
      <c r="L124" s="34"/>
      <c r="M124" s="44"/>
      <c r="N124" s="45"/>
    </row>
    <row r="125" spans="2:14" s="7" customFormat="1" ht="15" customHeight="1">
      <c r="B125" s="8"/>
      <c r="D125" s="9"/>
      <c r="F125" s="9"/>
      <c r="H125" s="9"/>
      <c r="J125" s="34"/>
      <c r="K125" s="88"/>
      <c r="L125" s="34"/>
      <c r="M125" s="44"/>
      <c r="N125" s="45"/>
    </row>
    <row r="126" spans="2:14" s="7" customFormat="1" ht="15" customHeight="1">
      <c r="B126" s="8"/>
      <c r="D126" s="9"/>
      <c r="F126" s="9"/>
      <c r="H126" s="9"/>
      <c r="J126" s="34"/>
      <c r="K126" s="88"/>
      <c r="L126" s="34"/>
      <c r="M126" s="44"/>
      <c r="N126" s="45"/>
    </row>
    <row r="127" spans="2:14" s="7" customFormat="1" ht="15" customHeight="1">
      <c r="B127" s="8"/>
      <c r="D127" s="9"/>
      <c r="F127" s="9"/>
      <c r="H127" s="9"/>
      <c r="J127" s="34"/>
      <c r="K127" s="88"/>
      <c r="L127" s="34"/>
      <c r="M127" s="44"/>
      <c r="N127" s="45"/>
    </row>
    <row r="128" spans="2:14" s="7" customFormat="1" ht="15" customHeight="1">
      <c r="B128" s="8"/>
      <c r="D128" s="9"/>
      <c r="F128" s="9"/>
      <c r="H128" s="9"/>
      <c r="J128" s="34"/>
      <c r="K128" s="88"/>
      <c r="L128" s="34"/>
      <c r="M128" s="44"/>
      <c r="N128" s="45"/>
    </row>
    <row r="129" spans="2:14" s="7" customFormat="1" ht="15" customHeight="1">
      <c r="B129" s="8"/>
      <c r="D129" s="9"/>
      <c r="F129" s="9"/>
      <c r="H129" s="9"/>
      <c r="J129" s="34"/>
      <c r="K129" s="88"/>
      <c r="L129" s="34"/>
      <c r="M129" s="44"/>
      <c r="N129" s="45"/>
    </row>
    <row r="130" spans="2:14" s="7" customFormat="1" ht="15" customHeight="1">
      <c r="B130" s="8"/>
      <c r="D130" s="9"/>
      <c r="F130" s="9"/>
      <c r="H130" s="9"/>
      <c r="J130" s="34"/>
      <c r="K130" s="88"/>
      <c r="L130" s="34"/>
      <c r="M130" s="44"/>
      <c r="N130" s="45"/>
    </row>
    <row r="131" spans="2:14" s="7" customFormat="1" ht="15" customHeight="1">
      <c r="B131" s="8"/>
      <c r="D131" s="9"/>
      <c r="F131" s="9"/>
      <c r="H131" s="9"/>
      <c r="J131" s="34"/>
      <c r="K131" s="88"/>
      <c r="L131" s="34"/>
      <c r="M131" s="44"/>
      <c r="N131" s="45"/>
    </row>
    <row r="132" spans="2:14" s="7" customFormat="1" ht="15" customHeight="1">
      <c r="B132" s="8"/>
      <c r="D132" s="9"/>
      <c r="F132" s="9"/>
      <c r="H132" s="9"/>
      <c r="J132" s="34"/>
      <c r="K132" s="88"/>
      <c r="L132" s="34"/>
      <c r="M132" s="44"/>
      <c r="N132" s="45"/>
    </row>
    <row r="133" spans="2:14" s="7" customFormat="1" ht="15" customHeight="1">
      <c r="B133" s="8"/>
      <c r="D133" s="9"/>
      <c r="F133" s="9"/>
      <c r="H133" s="9"/>
      <c r="J133" s="34"/>
      <c r="K133" s="88"/>
      <c r="L133" s="34"/>
      <c r="M133" s="44"/>
      <c r="N133" s="45"/>
    </row>
    <row r="134" spans="2:14" s="7" customFormat="1" ht="15" customHeight="1">
      <c r="B134" s="8"/>
      <c r="D134" s="9"/>
      <c r="F134" s="9"/>
      <c r="H134" s="9"/>
      <c r="J134" s="34"/>
      <c r="K134" s="88"/>
      <c r="L134" s="34"/>
      <c r="M134" s="44"/>
      <c r="N134" s="45"/>
    </row>
    <row r="135" spans="2:14" s="7" customFormat="1" ht="15" customHeight="1">
      <c r="B135" s="8"/>
      <c r="D135" s="9"/>
      <c r="F135" s="9"/>
      <c r="H135" s="9"/>
      <c r="J135" s="34"/>
      <c r="K135" s="88"/>
      <c r="L135" s="34"/>
      <c r="M135" s="44"/>
      <c r="N135" s="45"/>
    </row>
    <row r="136" spans="2:14" s="7" customFormat="1" ht="15" customHeight="1">
      <c r="B136" s="8"/>
      <c r="D136" s="9"/>
      <c r="F136" s="9"/>
      <c r="H136" s="9"/>
      <c r="J136" s="34"/>
      <c r="K136" s="88"/>
      <c r="L136" s="34"/>
      <c r="M136" s="44"/>
      <c r="N136" s="45"/>
    </row>
    <row r="137" spans="2:14" s="7" customFormat="1" ht="15" customHeight="1">
      <c r="B137" s="8"/>
      <c r="D137" s="9"/>
      <c r="F137" s="9"/>
      <c r="H137" s="9"/>
      <c r="J137" s="34"/>
      <c r="K137" s="88"/>
      <c r="L137" s="34"/>
      <c r="M137" s="44"/>
      <c r="N137" s="45"/>
    </row>
    <row r="138" spans="2:14" s="7" customFormat="1" ht="15" customHeight="1">
      <c r="B138" s="8"/>
      <c r="D138" s="9"/>
      <c r="F138" s="9"/>
      <c r="H138" s="9"/>
      <c r="J138" s="34"/>
      <c r="K138" s="88"/>
      <c r="L138" s="34"/>
      <c r="M138" s="44"/>
      <c r="N138" s="45"/>
    </row>
    <row r="139" spans="2:14" s="7" customFormat="1" ht="15" customHeight="1">
      <c r="B139" s="8"/>
      <c r="D139" s="9"/>
      <c r="F139" s="9"/>
      <c r="H139" s="9"/>
      <c r="J139" s="34"/>
      <c r="K139" s="88"/>
      <c r="L139" s="34"/>
      <c r="M139" s="44"/>
      <c r="N139" s="45"/>
    </row>
    <row r="140" spans="2:14" s="7" customFormat="1" ht="15" customHeight="1">
      <c r="B140" s="8"/>
      <c r="D140" s="9"/>
      <c r="F140" s="9"/>
      <c r="H140" s="9"/>
      <c r="J140" s="34"/>
      <c r="K140" s="88"/>
      <c r="L140" s="34"/>
      <c r="M140" s="44"/>
      <c r="N140" s="45"/>
    </row>
    <row r="141" spans="2:14" s="7" customFormat="1" ht="15" customHeight="1">
      <c r="B141" s="8"/>
      <c r="D141" s="9"/>
      <c r="F141" s="9"/>
      <c r="H141" s="9"/>
      <c r="J141" s="34"/>
      <c r="K141" s="88"/>
      <c r="L141" s="34"/>
      <c r="M141" s="44"/>
      <c r="N141" s="45"/>
    </row>
    <row r="142" spans="2:14" s="7" customFormat="1" ht="15" customHeight="1">
      <c r="B142" s="8"/>
      <c r="D142" s="9"/>
      <c r="F142" s="9"/>
      <c r="H142" s="9"/>
      <c r="J142" s="34"/>
      <c r="K142" s="88"/>
      <c r="L142" s="34"/>
      <c r="M142" s="44"/>
      <c r="N142" s="45"/>
    </row>
    <row r="143" spans="2:14" s="7" customFormat="1" ht="15" customHeight="1">
      <c r="B143" s="8"/>
      <c r="D143" s="9"/>
      <c r="F143" s="9"/>
      <c r="H143" s="9"/>
      <c r="J143" s="34"/>
      <c r="K143" s="88"/>
      <c r="L143" s="34"/>
      <c r="M143" s="44"/>
      <c r="N143" s="45"/>
    </row>
    <row r="144" spans="2:14" s="7" customFormat="1" ht="15" customHeight="1">
      <c r="B144" s="8"/>
      <c r="D144" s="9"/>
      <c r="F144" s="9"/>
      <c r="H144" s="9"/>
      <c r="J144" s="34"/>
      <c r="K144" s="88"/>
      <c r="L144" s="34"/>
      <c r="M144" s="44"/>
      <c r="N144" s="45"/>
    </row>
    <row r="145" spans="2:14" s="7" customFormat="1" ht="15" customHeight="1">
      <c r="B145" s="8"/>
      <c r="D145" s="9"/>
      <c r="F145" s="9"/>
      <c r="H145" s="9"/>
      <c r="J145" s="34"/>
      <c r="K145" s="88"/>
      <c r="L145" s="34"/>
      <c r="M145" s="44"/>
      <c r="N145" s="45"/>
    </row>
    <row r="146" spans="2:14" s="7" customFormat="1" ht="15" customHeight="1">
      <c r="B146" s="8"/>
      <c r="D146" s="9"/>
      <c r="F146" s="9"/>
      <c r="H146" s="9"/>
      <c r="J146" s="34"/>
      <c r="K146" s="88"/>
      <c r="L146" s="34"/>
      <c r="M146" s="44"/>
      <c r="N146" s="45"/>
    </row>
    <row r="147" spans="2:14" s="7" customFormat="1" ht="15" customHeight="1">
      <c r="B147" s="8"/>
      <c r="D147" s="9"/>
      <c r="F147" s="9"/>
      <c r="H147" s="9"/>
      <c r="J147" s="34"/>
      <c r="K147" s="88"/>
      <c r="L147" s="34"/>
      <c r="M147" s="44"/>
      <c r="N147" s="45"/>
    </row>
    <row r="148" spans="2:14" s="7" customFormat="1" ht="15" customHeight="1">
      <c r="B148" s="8"/>
      <c r="D148" s="9"/>
      <c r="F148" s="9"/>
      <c r="H148" s="9"/>
      <c r="J148" s="34"/>
      <c r="K148" s="88"/>
      <c r="L148" s="34"/>
      <c r="M148" s="44"/>
      <c r="N148" s="45"/>
    </row>
    <row r="149" spans="2:14" s="7" customFormat="1" ht="15" customHeight="1">
      <c r="B149" s="8"/>
      <c r="D149" s="9"/>
      <c r="F149" s="9"/>
      <c r="H149" s="9"/>
      <c r="J149" s="34"/>
      <c r="K149" s="88"/>
      <c r="L149" s="34"/>
      <c r="M149" s="44"/>
      <c r="N149" s="45"/>
    </row>
    <row r="150" spans="2:14" s="7" customFormat="1" ht="15" customHeight="1">
      <c r="B150" s="8"/>
      <c r="D150" s="9"/>
      <c r="F150" s="9"/>
      <c r="H150" s="9"/>
      <c r="J150" s="34"/>
      <c r="K150" s="88"/>
      <c r="L150" s="34"/>
      <c r="M150" s="44"/>
      <c r="N150" s="45"/>
    </row>
    <row r="151" spans="2:14" s="7" customFormat="1" ht="15" customHeight="1">
      <c r="B151" s="8"/>
      <c r="D151" s="9"/>
      <c r="F151" s="9"/>
      <c r="H151" s="9"/>
      <c r="J151" s="34"/>
      <c r="K151" s="88"/>
      <c r="L151" s="34"/>
      <c r="M151" s="44"/>
      <c r="N151" s="45"/>
    </row>
    <row r="152" spans="2:14" s="7" customFormat="1" ht="15" customHeight="1">
      <c r="B152" s="8"/>
      <c r="D152" s="9"/>
      <c r="F152" s="9"/>
      <c r="H152" s="9"/>
      <c r="J152" s="34"/>
      <c r="K152" s="88"/>
      <c r="L152" s="34"/>
      <c r="M152" s="44"/>
      <c r="N152" s="45"/>
    </row>
    <row r="153" spans="2:14" s="7" customFormat="1" ht="15" customHeight="1">
      <c r="B153" s="8"/>
      <c r="D153" s="9"/>
      <c r="F153" s="9"/>
      <c r="H153" s="9"/>
      <c r="J153" s="34"/>
      <c r="K153" s="88"/>
      <c r="L153" s="34"/>
      <c r="M153" s="44"/>
      <c r="N153" s="45"/>
    </row>
    <row r="154" spans="2:14" s="7" customFormat="1" ht="15" customHeight="1">
      <c r="B154" s="8"/>
      <c r="D154" s="9"/>
      <c r="F154" s="9"/>
      <c r="H154" s="9"/>
      <c r="J154" s="34"/>
      <c r="K154" s="88"/>
      <c r="L154" s="34"/>
      <c r="M154" s="44"/>
      <c r="N154" s="45"/>
    </row>
    <row r="155" spans="2:14" s="7" customFormat="1" ht="15" customHeight="1">
      <c r="B155" s="8"/>
      <c r="D155" s="9"/>
      <c r="F155" s="9"/>
      <c r="H155" s="9"/>
      <c r="J155" s="34"/>
      <c r="K155" s="88"/>
      <c r="L155" s="34"/>
      <c r="M155" s="44"/>
      <c r="N155" s="45"/>
    </row>
    <row r="156" spans="2:14" s="7" customFormat="1" ht="15" customHeight="1">
      <c r="B156" s="8"/>
      <c r="D156" s="9"/>
      <c r="F156" s="9"/>
      <c r="H156" s="9"/>
      <c r="J156" s="34"/>
      <c r="K156" s="88"/>
      <c r="L156" s="34"/>
      <c r="M156" s="44"/>
      <c r="N156" s="45"/>
    </row>
    <row r="157" spans="2:14" s="7" customFormat="1" ht="15" customHeight="1">
      <c r="B157" s="8"/>
      <c r="D157" s="9"/>
      <c r="F157" s="9"/>
      <c r="H157" s="9"/>
      <c r="J157" s="34"/>
      <c r="K157" s="88"/>
      <c r="L157" s="34"/>
      <c r="M157" s="44"/>
      <c r="N157" s="45"/>
    </row>
    <row r="158" spans="2:14" s="7" customFormat="1" ht="15" customHeight="1">
      <c r="B158" s="8"/>
      <c r="D158" s="9"/>
      <c r="F158" s="9"/>
      <c r="H158" s="9"/>
      <c r="J158" s="34"/>
      <c r="K158" s="88"/>
      <c r="L158" s="34"/>
      <c r="M158" s="44"/>
      <c r="N158" s="45"/>
    </row>
    <row r="159" spans="2:14" s="7" customFormat="1" ht="15" customHeight="1">
      <c r="B159" s="8"/>
      <c r="D159" s="9"/>
      <c r="F159" s="9"/>
      <c r="H159" s="9"/>
      <c r="J159" s="34"/>
      <c r="K159" s="88"/>
      <c r="L159" s="34"/>
      <c r="M159" s="44"/>
      <c r="N159" s="45"/>
    </row>
    <row r="160" spans="2:14" s="7" customFormat="1" ht="15" customHeight="1">
      <c r="B160" s="8"/>
      <c r="D160" s="9"/>
      <c r="F160" s="9"/>
      <c r="H160" s="9"/>
      <c r="J160" s="34"/>
      <c r="K160" s="88"/>
      <c r="L160" s="34"/>
      <c r="M160" s="44"/>
      <c r="N160" s="45"/>
    </row>
    <row r="161" spans="2:14" s="7" customFormat="1" ht="15" customHeight="1">
      <c r="B161" s="8"/>
      <c r="D161" s="9"/>
      <c r="F161" s="9"/>
      <c r="H161" s="9"/>
      <c r="J161" s="34"/>
      <c r="K161" s="88"/>
      <c r="L161" s="34"/>
      <c r="M161" s="44"/>
      <c r="N161" s="45"/>
    </row>
    <row r="162" spans="2:14" s="7" customFormat="1" ht="15" customHeight="1">
      <c r="B162" s="8"/>
      <c r="D162" s="9"/>
      <c r="F162" s="9"/>
      <c r="H162" s="9"/>
      <c r="J162" s="34"/>
      <c r="K162" s="88"/>
      <c r="L162" s="34"/>
      <c r="M162" s="44"/>
      <c r="N162" s="45"/>
    </row>
    <row r="163" spans="2:14" s="7" customFormat="1" ht="15" customHeight="1">
      <c r="B163" s="8"/>
      <c r="D163" s="9"/>
      <c r="F163" s="9"/>
      <c r="H163" s="9"/>
      <c r="J163" s="34"/>
      <c r="K163" s="88"/>
      <c r="L163" s="34"/>
      <c r="M163" s="44"/>
      <c r="N163" s="45"/>
    </row>
    <row r="164" spans="2:14" s="7" customFormat="1" ht="15" customHeight="1">
      <c r="B164" s="8"/>
      <c r="D164" s="9"/>
      <c r="F164" s="9"/>
      <c r="H164" s="9"/>
      <c r="J164" s="34"/>
      <c r="K164" s="88"/>
      <c r="L164" s="34"/>
      <c r="M164" s="44"/>
      <c r="N164" s="45"/>
    </row>
    <row r="165" spans="2:14" s="7" customFormat="1" ht="15" customHeight="1">
      <c r="B165" s="8"/>
      <c r="D165" s="9"/>
      <c r="F165" s="9"/>
      <c r="H165" s="9"/>
      <c r="J165" s="34"/>
      <c r="K165" s="88"/>
      <c r="L165" s="34"/>
      <c r="M165" s="44"/>
      <c r="N165" s="45"/>
    </row>
    <row r="166" spans="2:14" s="7" customFormat="1" ht="15" customHeight="1">
      <c r="B166" s="8"/>
      <c r="D166" s="9"/>
      <c r="F166" s="9"/>
      <c r="H166" s="9"/>
      <c r="J166" s="34"/>
      <c r="K166" s="88"/>
      <c r="L166" s="34"/>
      <c r="M166" s="44"/>
      <c r="N166" s="45"/>
    </row>
    <row r="167" spans="2:14" s="7" customFormat="1" ht="15" customHeight="1">
      <c r="B167" s="8"/>
      <c r="D167" s="9"/>
      <c r="F167" s="9"/>
      <c r="H167" s="9"/>
      <c r="J167" s="34"/>
      <c r="K167" s="88"/>
      <c r="L167" s="34"/>
      <c r="M167" s="44"/>
      <c r="N167" s="45"/>
    </row>
    <row r="168" spans="2:14" s="7" customFormat="1" ht="15" customHeight="1">
      <c r="B168" s="8"/>
      <c r="D168" s="9"/>
      <c r="F168" s="9"/>
      <c r="H168" s="9"/>
      <c r="J168" s="34"/>
      <c r="K168" s="88"/>
      <c r="L168" s="34"/>
      <c r="M168" s="44"/>
      <c r="N168" s="45"/>
    </row>
    <row r="169" spans="2:14" s="7" customFormat="1" ht="15" customHeight="1">
      <c r="B169" s="8"/>
      <c r="D169" s="9"/>
      <c r="F169" s="9"/>
      <c r="H169" s="9"/>
      <c r="J169" s="34"/>
      <c r="K169" s="88"/>
      <c r="L169" s="34"/>
      <c r="M169" s="44"/>
      <c r="N169" s="45"/>
    </row>
    <row r="170" spans="2:14" s="7" customFormat="1" ht="15" customHeight="1">
      <c r="B170" s="8"/>
      <c r="D170" s="9"/>
      <c r="F170" s="9"/>
      <c r="H170" s="9"/>
      <c r="J170" s="34"/>
      <c r="K170" s="88"/>
      <c r="L170" s="34"/>
      <c r="M170" s="44"/>
      <c r="N170" s="45"/>
    </row>
    <row r="171" spans="2:14" s="7" customFormat="1" ht="15" customHeight="1">
      <c r="B171" s="8"/>
      <c r="D171" s="9"/>
      <c r="F171" s="9"/>
      <c r="H171" s="9"/>
      <c r="J171" s="34"/>
      <c r="K171" s="88"/>
      <c r="L171" s="34"/>
      <c r="M171" s="44"/>
      <c r="N171" s="45"/>
    </row>
    <row r="172" spans="2:14" s="7" customFormat="1" ht="15" customHeight="1">
      <c r="B172" s="8"/>
      <c r="D172" s="9"/>
      <c r="F172" s="9"/>
      <c r="H172" s="9"/>
      <c r="J172" s="34"/>
      <c r="K172" s="88"/>
      <c r="L172" s="34"/>
      <c r="M172" s="44"/>
      <c r="N172" s="45"/>
    </row>
    <row r="173" spans="2:14" s="7" customFormat="1" ht="15" customHeight="1">
      <c r="B173" s="8"/>
      <c r="D173" s="9"/>
      <c r="F173" s="9"/>
      <c r="H173" s="9"/>
      <c r="J173" s="34"/>
      <c r="K173" s="88"/>
      <c r="L173" s="34"/>
      <c r="M173" s="44"/>
      <c r="N173" s="45"/>
    </row>
    <row r="174" spans="2:14" s="7" customFormat="1" ht="15" customHeight="1">
      <c r="B174" s="8"/>
      <c r="D174" s="9"/>
      <c r="F174" s="9"/>
      <c r="H174" s="9"/>
      <c r="J174" s="34"/>
      <c r="K174" s="88"/>
      <c r="L174" s="34"/>
      <c r="M174" s="44"/>
      <c r="N174" s="45"/>
    </row>
    <row r="175" spans="2:14" s="7" customFormat="1" ht="15" customHeight="1">
      <c r="B175" s="8"/>
      <c r="D175" s="9"/>
      <c r="F175" s="9"/>
      <c r="H175" s="9"/>
      <c r="J175" s="34"/>
      <c r="K175" s="88"/>
      <c r="L175" s="34"/>
      <c r="M175" s="44"/>
      <c r="N175" s="45"/>
    </row>
    <row r="176" spans="2:14" s="7" customFormat="1" ht="15" customHeight="1">
      <c r="B176" s="8"/>
      <c r="D176" s="9"/>
      <c r="F176" s="9"/>
      <c r="H176" s="9"/>
      <c r="J176" s="34"/>
      <c r="K176" s="88"/>
      <c r="L176" s="34"/>
      <c r="M176" s="44"/>
      <c r="N176" s="45"/>
    </row>
    <row r="177" spans="2:14" s="7" customFormat="1" ht="15" customHeight="1">
      <c r="B177" s="8"/>
      <c r="D177" s="9"/>
      <c r="F177" s="9"/>
      <c r="H177" s="9"/>
      <c r="J177" s="34"/>
      <c r="K177" s="88"/>
      <c r="L177" s="34"/>
      <c r="M177" s="44"/>
      <c r="N177" s="45"/>
    </row>
    <row r="178" spans="2:14" s="7" customFormat="1" ht="15" customHeight="1">
      <c r="B178" s="8"/>
      <c r="D178" s="9"/>
      <c r="F178" s="9"/>
      <c r="H178" s="9"/>
      <c r="J178" s="34"/>
      <c r="K178" s="88"/>
      <c r="L178" s="34"/>
      <c r="M178" s="44"/>
      <c r="N178" s="45"/>
    </row>
    <row r="179" spans="2:14" s="7" customFormat="1" ht="15" customHeight="1">
      <c r="B179" s="8"/>
      <c r="D179" s="9"/>
      <c r="F179" s="9"/>
      <c r="H179" s="9"/>
      <c r="J179" s="34"/>
      <c r="K179" s="88"/>
      <c r="L179" s="34"/>
      <c r="M179" s="44"/>
      <c r="N179" s="45"/>
    </row>
    <row r="180" spans="2:14" s="7" customFormat="1" ht="15" customHeight="1">
      <c r="B180" s="8"/>
      <c r="D180" s="9"/>
      <c r="F180" s="9"/>
      <c r="H180" s="9"/>
      <c r="J180" s="34"/>
      <c r="K180" s="88"/>
      <c r="L180" s="34"/>
      <c r="M180" s="44"/>
      <c r="N180" s="45"/>
    </row>
    <row r="181" spans="2:14" s="7" customFormat="1" ht="15" customHeight="1">
      <c r="B181" s="8"/>
      <c r="D181" s="9"/>
      <c r="F181" s="9"/>
      <c r="H181" s="9"/>
      <c r="J181" s="34"/>
      <c r="K181" s="88"/>
      <c r="L181" s="34"/>
      <c r="M181" s="44"/>
      <c r="N181" s="45"/>
    </row>
    <row r="182" spans="2:14" s="7" customFormat="1" ht="15" customHeight="1">
      <c r="B182" s="8"/>
      <c r="D182" s="9"/>
      <c r="F182" s="9"/>
      <c r="H182" s="9"/>
      <c r="J182" s="34"/>
      <c r="K182" s="88"/>
      <c r="L182" s="34"/>
      <c r="M182" s="44"/>
      <c r="N182" s="45"/>
    </row>
    <row r="183" spans="2:14" s="7" customFormat="1" ht="15" customHeight="1">
      <c r="B183" s="8"/>
      <c r="D183" s="9"/>
      <c r="F183" s="9"/>
      <c r="H183" s="9"/>
      <c r="J183" s="34"/>
      <c r="K183" s="88"/>
      <c r="L183" s="34"/>
      <c r="M183" s="44"/>
      <c r="N183" s="45"/>
    </row>
    <row r="184" spans="2:14" s="7" customFormat="1" ht="15" customHeight="1">
      <c r="B184" s="8"/>
      <c r="D184" s="9"/>
      <c r="F184" s="9"/>
      <c r="H184" s="9"/>
      <c r="J184" s="34"/>
      <c r="K184" s="88"/>
      <c r="L184" s="34"/>
      <c r="M184" s="44"/>
      <c r="N184" s="45"/>
    </row>
    <row r="185" spans="2:14" s="7" customFormat="1" ht="15" customHeight="1">
      <c r="B185" s="8"/>
      <c r="D185" s="9"/>
      <c r="F185" s="9"/>
      <c r="H185" s="9"/>
      <c r="J185" s="34"/>
      <c r="K185" s="88"/>
      <c r="L185" s="34"/>
      <c r="M185" s="44"/>
      <c r="N185" s="45"/>
    </row>
    <row r="186" spans="2:14" s="7" customFormat="1" ht="15" customHeight="1">
      <c r="B186" s="8"/>
      <c r="D186" s="9"/>
      <c r="F186" s="9"/>
      <c r="H186" s="9"/>
      <c r="J186" s="34"/>
      <c r="K186" s="88"/>
      <c r="L186" s="34"/>
      <c r="M186" s="44"/>
      <c r="N186" s="45"/>
    </row>
    <row r="187" spans="2:14" s="7" customFormat="1" ht="15" customHeight="1">
      <c r="B187" s="8"/>
      <c r="D187" s="9"/>
      <c r="F187" s="9"/>
      <c r="H187" s="9"/>
      <c r="J187" s="34"/>
      <c r="K187" s="88"/>
      <c r="L187" s="34"/>
      <c r="M187" s="44"/>
      <c r="N187" s="45"/>
    </row>
    <row r="188" spans="2:14" s="7" customFormat="1" ht="15" customHeight="1">
      <c r="B188" s="8"/>
      <c r="D188" s="9"/>
      <c r="F188" s="9"/>
      <c r="H188" s="9"/>
      <c r="J188" s="34"/>
      <c r="K188" s="88"/>
      <c r="L188" s="34"/>
      <c r="M188" s="44"/>
      <c r="N188" s="45"/>
    </row>
    <row r="189" spans="2:14" s="7" customFormat="1" ht="15" customHeight="1">
      <c r="B189" s="8"/>
      <c r="D189" s="9"/>
      <c r="F189" s="9"/>
      <c r="H189" s="9"/>
      <c r="J189" s="34"/>
      <c r="K189" s="88"/>
      <c r="L189" s="34"/>
      <c r="M189" s="44"/>
      <c r="N189" s="45"/>
    </row>
    <row r="190" spans="2:14" s="7" customFormat="1" ht="15" customHeight="1">
      <c r="B190" s="8"/>
      <c r="D190" s="9"/>
      <c r="F190" s="9"/>
      <c r="H190" s="9"/>
      <c r="J190" s="34"/>
      <c r="K190" s="88"/>
      <c r="L190" s="34"/>
      <c r="M190" s="44"/>
      <c r="N190" s="45"/>
    </row>
    <row r="191" spans="2:14" s="7" customFormat="1" ht="15" customHeight="1">
      <c r="B191" s="8"/>
      <c r="D191" s="9"/>
      <c r="F191" s="9"/>
      <c r="H191" s="9"/>
      <c r="J191" s="34"/>
      <c r="K191" s="88"/>
      <c r="L191" s="34"/>
      <c r="M191" s="44"/>
      <c r="N191" s="45"/>
    </row>
    <row r="192" spans="2:14" s="7" customFormat="1" ht="15" customHeight="1">
      <c r="B192" s="8"/>
      <c r="D192" s="9"/>
      <c r="F192" s="9"/>
      <c r="H192" s="9"/>
      <c r="J192" s="34"/>
      <c r="K192" s="88"/>
      <c r="L192" s="34"/>
      <c r="M192" s="44"/>
      <c r="N192" s="45"/>
    </row>
    <row r="193" spans="2:14" s="7" customFormat="1" ht="15" customHeight="1">
      <c r="B193" s="8"/>
      <c r="D193" s="9"/>
      <c r="F193" s="9"/>
      <c r="H193" s="9"/>
      <c r="J193" s="34"/>
      <c r="K193" s="88"/>
      <c r="L193" s="34"/>
      <c r="M193" s="44"/>
      <c r="N193" s="45"/>
    </row>
    <row r="194" spans="2:14" s="7" customFormat="1" ht="15" customHeight="1">
      <c r="B194" s="8"/>
      <c r="D194" s="9"/>
      <c r="F194" s="9"/>
      <c r="H194" s="9"/>
      <c r="J194" s="34"/>
      <c r="K194" s="88"/>
      <c r="L194" s="34"/>
      <c r="M194" s="44"/>
      <c r="N194" s="45"/>
    </row>
    <row r="195" spans="2:14" s="7" customFormat="1" ht="15" customHeight="1">
      <c r="B195" s="8"/>
      <c r="D195" s="9"/>
      <c r="F195" s="9"/>
      <c r="H195" s="9"/>
      <c r="J195" s="34"/>
      <c r="K195" s="88"/>
      <c r="L195" s="34"/>
      <c r="M195" s="44"/>
      <c r="N195" s="45"/>
    </row>
    <row r="196" spans="2:14" s="7" customFormat="1" ht="15" customHeight="1">
      <c r="B196" s="8"/>
      <c r="D196" s="9"/>
      <c r="F196" s="9"/>
      <c r="H196" s="9"/>
      <c r="J196" s="34"/>
      <c r="K196" s="88"/>
      <c r="L196" s="34"/>
      <c r="M196" s="44"/>
      <c r="N196" s="45"/>
    </row>
    <row r="197" spans="2:14" s="7" customFormat="1" ht="15" customHeight="1">
      <c r="B197" s="8"/>
      <c r="D197" s="9"/>
      <c r="F197" s="9"/>
      <c r="H197" s="9"/>
      <c r="J197" s="34"/>
      <c r="K197" s="88"/>
      <c r="L197" s="34"/>
      <c r="M197" s="44"/>
      <c r="N197" s="45"/>
    </row>
    <row r="198" spans="2:14" s="7" customFormat="1" ht="15" customHeight="1">
      <c r="B198" s="8"/>
      <c r="D198" s="9"/>
      <c r="F198" s="9"/>
      <c r="H198" s="9"/>
      <c r="J198" s="34"/>
      <c r="K198" s="88"/>
      <c r="L198" s="34"/>
      <c r="M198" s="44"/>
      <c r="N198" s="45"/>
    </row>
    <row r="199" spans="2:14" s="7" customFormat="1" ht="15" customHeight="1">
      <c r="B199" s="8"/>
      <c r="D199" s="9"/>
      <c r="F199" s="9"/>
      <c r="H199" s="9"/>
      <c r="J199" s="34"/>
      <c r="K199" s="88"/>
      <c r="L199" s="34"/>
      <c r="M199" s="44"/>
      <c r="N199" s="45"/>
    </row>
    <row r="200" spans="2:14" s="7" customFormat="1" ht="15" customHeight="1">
      <c r="B200" s="8"/>
      <c r="D200" s="9"/>
      <c r="F200" s="9"/>
      <c r="H200" s="9"/>
      <c r="J200" s="34"/>
      <c r="K200" s="88"/>
      <c r="L200" s="34"/>
      <c r="M200" s="44"/>
      <c r="N200" s="45"/>
    </row>
    <row r="201" spans="2:14" s="7" customFormat="1" ht="15" customHeight="1">
      <c r="B201" s="8"/>
      <c r="D201" s="9"/>
      <c r="F201" s="9"/>
      <c r="H201" s="9"/>
      <c r="J201" s="34"/>
      <c r="K201" s="88"/>
      <c r="L201" s="34"/>
      <c r="M201" s="44"/>
      <c r="N201" s="45"/>
    </row>
    <row r="202" spans="2:14" s="7" customFormat="1" ht="15" customHeight="1">
      <c r="B202" s="8"/>
      <c r="D202" s="9"/>
      <c r="F202" s="9"/>
      <c r="H202" s="9"/>
      <c r="J202" s="34"/>
      <c r="K202" s="88"/>
      <c r="L202" s="34"/>
      <c r="M202" s="44"/>
      <c r="N202" s="45"/>
    </row>
    <row r="203" spans="2:14" s="7" customFormat="1" ht="15" customHeight="1">
      <c r="B203" s="8"/>
      <c r="D203" s="9"/>
      <c r="F203" s="9"/>
      <c r="H203" s="9"/>
      <c r="J203" s="34"/>
      <c r="K203" s="88"/>
      <c r="L203" s="34"/>
      <c r="M203" s="44"/>
      <c r="N203" s="45"/>
    </row>
    <row r="204" spans="2:14" s="7" customFormat="1" ht="15" customHeight="1">
      <c r="B204" s="8"/>
      <c r="D204" s="9"/>
      <c r="F204" s="9"/>
      <c r="H204" s="9"/>
      <c r="J204" s="34"/>
      <c r="K204" s="88"/>
      <c r="L204" s="34"/>
      <c r="M204" s="44"/>
      <c r="N204" s="45"/>
    </row>
    <row r="205" spans="2:14" s="7" customFormat="1" ht="15" customHeight="1">
      <c r="B205" s="8"/>
      <c r="D205" s="9"/>
      <c r="F205" s="9"/>
      <c r="H205" s="9"/>
      <c r="J205" s="34"/>
      <c r="K205" s="88"/>
      <c r="L205" s="34"/>
      <c r="M205" s="44"/>
      <c r="N205" s="45"/>
    </row>
    <row r="206" spans="2:14" s="7" customFormat="1" ht="15" customHeight="1">
      <c r="B206" s="8"/>
      <c r="D206" s="9"/>
      <c r="F206" s="9"/>
      <c r="H206" s="9"/>
      <c r="J206" s="34"/>
      <c r="K206" s="88"/>
      <c r="L206" s="34"/>
      <c r="M206" s="44"/>
      <c r="N206" s="45"/>
    </row>
    <row r="207" spans="2:14" s="7" customFormat="1" ht="15" customHeight="1">
      <c r="B207" s="8"/>
      <c r="D207" s="9"/>
      <c r="F207" s="9"/>
      <c r="H207" s="9"/>
      <c r="J207" s="34"/>
      <c r="K207" s="88"/>
      <c r="L207" s="34"/>
      <c r="M207" s="44"/>
      <c r="N207" s="45"/>
    </row>
    <row r="208" spans="2:14" s="7" customFormat="1" ht="15" customHeight="1">
      <c r="B208" s="8"/>
      <c r="D208" s="9"/>
      <c r="F208" s="9"/>
      <c r="H208" s="9"/>
      <c r="J208" s="34"/>
      <c r="K208" s="88"/>
      <c r="L208" s="34"/>
      <c r="M208" s="44"/>
      <c r="N208" s="45"/>
    </row>
    <row r="209" spans="2:14" s="7" customFormat="1" ht="15" customHeight="1">
      <c r="B209" s="8"/>
      <c r="D209" s="9"/>
      <c r="F209" s="9"/>
      <c r="H209" s="9"/>
      <c r="J209" s="34"/>
      <c r="K209" s="88"/>
      <c r="L209" s="34"/>
      <c r="M209" s="44"/>
      <c r="N209" s="45"/>
    </row>
    <row r="210" spans="2:14" s="7" customFormat="1" ht="15" customHeight="1">
      <c r="B210" s="8"/>
      <c r="D210" s="9"/>
      <c r="F210" s="9"/>
      <c r="H210" s="9"/>
      <c r="J210" s="34"/>
      <c r="K210" s="88"/>
      <c r="L210" s="34"/>
      <c r="M210" s="44"/>
      <c r="N210" s="45"/>
    </row>
    <row r="211" spans="2:14" s="7" customFormat="1" ht="15" customHeight="1">
      <c r="B211" s="8"/>
      <c r="D211" s="9"/>
      <c r="F211" s="9"/>
      <c r="H211" s="9"/>
      <c r="J211" s="34"/>
      <c r="K211" s="88"/>
      <c r="L211" s="34"/>
      <c r="M211" s="44"/>
      <c r="N211" s="45"/>
    </row>
    <row r="212" spans="2:14" s="7" customFormat="1" ht="15" customHeight="1">
      <c r="B212" s="8"/>
      <c r="D212" s="9"/>
      <c r="F212" s="9"/>
      <c r="H212" s="9"/>
      <c r="J212" s="34"/>
      <c r="K212" s="88"/>
      <c r="L212" s="34"/>
      <c r="M212" s="44"/>
      <c r="N212" s="45"/>
    </row>
    <row r="213" spans="2:14" s="7" customFormat="1" ht="15" customHeight="1">
      <c r="B213" s="8"/>
      <c r="D213" s="9"/>
      <c r="F213" s="9"/>
      <c r="H213" s="9"/>
      <c r="J213" s="34"/>
      <c r="K213" s="88"/>
      <c r="L213" s="34"/>
      <c r="M213" s="44"/>
      <c r="N213" s="45"/>
    </row>
    <row r="214" spans="2:14" s="7" customFormat="1" ht="15" customHeight="1">
      <c r="B214" s="8"/>
      <c r="D214" s="9"/>
      <c r="F214" s="9"/>
      <c r="H214" s="9"/>
      <c r="J214" s="34"/>
      <c r="K214" s="88"/>
      <c r="L214" s="34"/>
      <c r="M214" s="44"/>
      <c r="N214" s="45"/>
    </row>
    <row r="215" spans="2:14" s="7" customFormat="1" ht="15" customHeight="1">
      <c r="B215" s="8"/>
      <c r="D215" s="9"/>
      <c r="F215" s="9"/>
      <c r="H215" s="9"/>
      <c r="J215" s="34"/>
      <c r="K215" s="88"/>
      <c r="L215" s="34"/>
      <c r="M215" s="44"/>
      <c r="N215" s="45"/>
    </row>
    <row r="216" spans="2:14" s="7" customFormat="1" ht="15" customHeight="1">
      <c r="B216" s="8"/>
      <c r="D216" s="9"/>
      <c r="F216" s="9"/>
      <c r="H216" s="9"/>
      <c r="J216" s="34"/>
      <c r="K216" s="88"/>
      <c r="L216" s="34"/>
      <c r="M216" s="44"/>
      <c r="N216" s="45"/>
    </row>
    <row r="217" spans="2:14" s="7" customFormat="1" ht="15" customHeight="1">
      <c r="B217" s="8"/>
      <c r="D217" s="9"/>
      <c r="F217" s="9"/>
      <c r="H217" s="9"/>
      <c r="J217" s="34"/>
      <c r="K217" s="88"/>
      <c r="L217" s="34"/>
      <c r="M217" s="44"/>
      <c r="N217" s="45"/>
    </row>
    <row r="218" spans="2:14" s="7" customFormat="1" ht="15" customHeight="1">
      <c r="B218" s="8"/>
      <c r="D218" s="9"/>
      <c r="F218" s="9"/>
      <c r="H218" s="9"/>
      <c r="J218" s="34"/>
      <c r="K218" s="88"/>
      <c r="L218" s="34"/>
      <c r="M218" s="44"/>
      <c r="N218" s="45"/>
    </row>
    <row r="219" spans="2:14" s="7" customFormat="1" ht="15" customHeight="1">
      <c r="B219" s="8"/>
      <c r="D219" s="9"/>
      <c r="F219" s="9"/>
      <c r="H219" s="9"/>
      <c r="J219" s="34"/>
      <c r="K219" s="88"/>
      <c r="L219" s="34"/>
      <c r="M219" s="44"/>
      <c r="N219" s="45"/>
    </row>
    <row r="220" spans="2:14" s="7" customFormat="1" ht="15" customHeight="1">
      <c r="B220" s="8"/>
      <c r="D220" s="9"/>
      <c r="F220" s="9"/>
      <c r="H220" s="9"/>
      <c r="J220" s="34"/>
      <c r="K220" s="88"/>
      <c r="L220" s="34"/>
      <c r="M220" s="44"/>
      <c r="N220" s="45"/>
    </row>
    <row r="221" spans="2:14" s="7" customFormat="1" ht="15" customHeight="1">
      <c r="B221" s="8"/>
      <c r="D221" s="9"/>
      <c r="F221" s="9"/>
      <c r="H221" s="9"/>
      <c r="J221" s="34"/>
      <c r="K221" s="88"/>
      <c r="L221" s="34"/>
      <c r="M221" s="44"/>
      <c r="N221" s="45"/>
    </row>
    <row r="222" spans="2:14" s="7" customFormat="1" ht="15" customHeight="1">
      <c r="B222" s="8"/>
      <c r="D222" s="9"/>
      <c r="F222" s="9"/>
      <c r="H222" s="9"/>
      <c r="J222" s="34"/>
      <c r="K222" s="88"/>
      <c r="L222" s="34"/>
      <c r="M222" s="44"/>
      <c r="N222" s="45"/>
    </row>
    <row r="223" spans="2:14" s="7" customFormat="1" ht="15" customHeight="1">
      <c r="B223" s="8"/>
      <c r="D223" s="9"/>
      <c r="F223" s="9"/>
      <c r="H223" s="9"/>
      <c r="J223" s="34"/>
      <c r="K223" s="88"/>
      <c r="L223" s="34"/>
      <c r="M223" s="44"/>
      <c r="N223" s="45"/>
    </row>
    <row r="224" spans="2:14" s="7" customFormat="1" ht="15" customHeight="1">
      <c r="B224" s="8"/>
      <c r="D224" s="9"/>
      <c r="F224" s="9"/>
      <c r="H224" s="9"/>
      <c r="J224" s="34"/>
      <c r="K224" s="88"/>
      <c r="L224" s="34"/>
      <c r="M224" s="44"/>
      <c r="N224" s="45"/>
    </row>
    <row r="225" spans="2:14" s="7" customFormat="1" ht="15" customHeight="1">
      <c r="B225" s="8"/>
      <c r="D225" s="9"/>
      <c r="F225" s="9"/>
      <c r="H225" s="9"/>
      <c r="J225" s="34"/>
      <c r="K225" s="88"/>
      <c r="L225" s="34"/>
      <c r="M225" s="44"/>
      <c r="N225" s="45"/>
    </row>
    <row r="226" spans="2:14" s="7" customFormat="1" ht="15" customHeight="1">
      <c r="B226" s="8"/>
      <c r="D226" s="9"/>
      <c r="F226" s="9"/>
      <c r="H226" s="9"/>
      <c r="J226" s="34"/>
      <c r="K226" s="88"/>
      <c r="L226" s="34"/>
      <c r="M226" s="44"/>
      <c r="N226" s="45"/>
    </row>
    <row r="227" spans="2:14" s="7" customFormat="1" ht="15" customHeight="1">
      <c r="B227" s="8"/>
      <c r="D227" s="9"/>
      <c r="F227" s="9"/>
      <c r="H227" s="9"/>
      <c r="J227" s="34"/>
      <c r="K227" s="88"/>
      <c r="L227" s="34"/>
      <c r="M227" s="44"/>
      <c r="N227" s="45"/>
    </row>
    <row r="228" spans="2:14" s="7" customFormat="1" ht="15" customHeight="1">
      <c r="B228" s="8"/>
      <c r="D228" s="9"/>
      <c r="F228" s="9"/>
      <c r="H228" s="9"/>
      <c r="J228" s="34"/>
      <c r="K228" s="88"/>
      <c r="L228" s="34"/>
      <c r="M228" s="44"/>
      <c r="N228" s="45"/>
    </row>
    <row r="229" spans="2:14" s="7" customFormat="1" ht="15" customHeight="1">
      <c r="B229" s="8"/>
      <c r="D229" s="9"/>
      <c r="F229" s="9"/>
      <c r="H229" s="9"/>
      <c r="J229" s="34"/>
      <c r="K229" s="88"/>
      <c r="L229" s="34"/>
      <c r="M229" s="44"/>
      <c r="N229" s="45"/>
    </row>
    <row r="230" spans="2:14" s="7" customFormat="1" ht="15" customHeight="1">
      <c r="B230" s="8"/>
      <c r="D230" s="9"/>
      <c r="F230" s="9"/>
      <c r="H230" s="9"/>
      <c r="J230" s="34"/>
      <c r="K230" s="88"/>
      <c r="L230" s="34"/>
      <c r="M230" s="44"/>
      <c r="N230" s="45"/>
    </row>
    <row r="231" spans="2:14" s="7" customFormat="1" ht="15" customHeight="1">
      <c r="B231" s="8"/>
      <c r="D231" s="9"/>
      <c r="F231" s="9"/>
      <c r="H231" s="9"/>
      <c r="J231" s="34"/>
      <c r="K231" s="88"/>
      <c r="L231" s="34"/>
      <c r="M231" s="44"/>
      <c r="N231" s="45"/>
    </row>
    <row r="232" spans="2:14" s="7" customFormat="1" ht="15" customHeight="1">
      <c r="B232" s="8"/>
      <c r="D232" s="9"/>
      <c r="F232" s="9"/>
      <c r="H232" s="9"/>
      <c r="J232" s="34"/>
      <c r="K232" s="88"/>
      <c r="L232" s="34"/>
      <c r="M232" s="44"/>
      <c r="N232" s="45"/>
    </row>
    <row r="233" spans="2:14" s="7" customFormat="1" ht="15" customHeight="1">
      <c r="B233" s="8"/>
      <c r="D233" s="9"/>
      <c r="F233" s="9"/>
      <c r="H233" s="9"/>
      <c r="J233" s="34"/>
      <c r="K233" s="88"/>
      <c r="L233" s="34"/>
      <c r="M233" s="44"/>
      <c r="N233" s="45"/>
    </row>
    <row r="234" spans="2:14" s="7" customFormat="1" ht="15" customHeight="1">
      <c r="B234" s="8"/>
      <c r="D234" s="9"/>
      <c r="F234" s="9"/>
      <c r="H234" s="9"/>
      <c r="J234" s="34"/>
      <c r="K234" s="88"/>
      <c r="L234" s="34"/>
      <c r="M234" s="44"/>
      <c r="N234" s="45"/>
    </row>
    <row r="235" spans="2:14" s="7" customFormat="1" ht="15" customHeight="1">
      <c r="B235" s="8"/>
      <c r="D235" s="9"/>
      <c r="F235" s="9"/>
      <c r="H235" s="9"/>
      <c r="J235" s="34"/>
      <c r="K235" s="88"/>
      <c r="L235" s="34"/>
      <c r="M235" s="44"/>
      <c r="N235" s="45"/>
    </row>
    <row r="236" spans="2:14" s="7" customFormat="1" ht="15" customHeight="1">
      <c r="B236" s="8"/>
      <c r="D236" s="9"/>
      <c r="F236" s="9"/>
      <c r="H236" s="9"/>
      <c r="J236" s="34"/>
      <c r="K236" s="88"/>
      <c r="L236" s="34"/>
      <c r="M236" s="44"/>
      <c r="N236" s="45"/>
    </row>
    <row r="237" spans="2:14" s="7" customFormat="1" ht="15" customHeight="1">
      <c r="B237" s="8"/>
      <c r="D237" s="9"/>
      <c r="F237" s="9"/>
      <c r="H237" s="9"/>
      <c r="J237" s="34"/>
      <c r="K237" s="88"/>
      <c r="L237" s="34"/>
      <c r="M237" s="44"/>
      <c r="N237" s="45"/>
    </row>
    <row r="238" spans="2:14" s="7" customFormat="1" ht="15" customHeight="1">
      <c r="B238" s="8"/>
      <c r="D238" s="9"/>
      <c r="F238" s="9"/>
      <c r="H238" s="9"/>
      <c r="J238" s="34"/>
      <c r="K238" s="88"/>
      <c r="L238" s="34"/>
      <c r="M238" s="44"/>
      <c r="N238" s="45"/>
    </row>
    <row r="239" spans="2:14" s="7" customFormat="1" ht="15" customHeight="1">
      <c r="B239" s="8"/>
      <c r="D239" s="9"/>
      <c r="F239" s="9"/>
      <c r="H239" s="9"/>
      <c r="J239" s="34"/>
      <c r="K239" s="88"/>
      <c r="L239" s="34"/>
      <c r="M239" s="44"/>
      <c r="N239" s="45"/>
    </row>
    <row r="240" spans="2:14" s="7" customFormat="1" ht="15" customHeight="1">
      <c r="B240" s="8"/>
      <c r="D240" s="9"/>
      <c r="F240" s="9"/>
      <c r="H240" s="9"/>
      <c r="J240" s="34"/>
      <c r="K240" s="88"/>
      <c r="L240" s="34"/>
      <c r="M240" s="44"/>
      <c r="N240" s="45"/>
    </row>
    <row r="241" spans="2:14" s="7" customFormat="1" ht="15" customHeight="1">
      <c r="B241" s="8"/>
      <c r="D241" s="9"/>
      <c r="F241" s="9"/>
      <c r="H241" s="9"/>
      <c r="J241" s="34"/>
      <c r="K241" s="88"/>
      <c r="L241" s="34"/>
      <c r="M241" s="44"/>
      <c r="N241" s="45"/>
    </row>
    <row r="242" spans="2:14" s="7" customFormat="1" ht="15" customHeight="1">
      <c r="B242" s="8"/>
      <c r="D242" s="9"/>
      <c r="F242" s="9"/>
      <c r="H242" s="9"/>
      <c r="J242" s="34"/>
      <c r="K242" s="88"/>
      <c r="L242" s="34"/>
      <c r="M242" s="44"/>
      <c r="N242" s="45"/>
    </row>
    <row r="243" spans="2:14" s="7" customFormat="1" ht="15" customHeight="1">
      <c r="B243" s="8"/>
      <c r="D243" s="9"/>
      <c r="F243" s="9"/>
      <c r="H243" s="9"/>
      <c r="J243" s="34"/>
      <c r="K243" s="88"/>
      <c r="L243" s="34"/>
      <c r="M243" s="44"/>
      <c r="N243" s="45"/>
    </row>
    <row r="244" spans="2:14" s="7" customFormat="1" ht="15" customHeight="1">
      <c r="B244" s="8"/>
      <c r="D244" s="9"/>
      <c r="F244" s="9"/>
      <c r="H244" s="9"/>
      <c r="J244" s="34"/>
      <c r="K244" s="88"/>
      <c r="L244" s="34"/>
      <c r="M244" s="44"/>
      <c r="N244" s="45"/>
    </row>
    <row r="245" spans="2:14" s="7" customFormat="1" ht="15" customHeight="1">
      <c r="B245" s="8"/>
      <c r="D245" s="9"/>
      <c r="F245" s="9"/>
      <c r="H245" s="9"/>
      <c r="J245" s="34"/>
      <c r="K245" s="88"/>
      <c r="L245" s="34"/>
      <c r="M245" s="44"/>
      <c r="N245" s="45"/>
    </row>
    <row r="246" spans="2:14" s="7" customFormat="1" ht="15" customHeight="1">
      <c r="B246" s="8"/>
      <c r="D246" s="9"/>
      <c r="F246" s="9"/>
      <c r="H246" s="9"/>
      <c r="J246" s="34"/>
      <c r="K246" s="88"/>
      <c r="L246" s="34"/>
      <c r="M246" s="44"/>
      <c r="N246" s="45"/>
    </row>
    <row r="247" spans="2:14" s="7" customFormat="1" ht="15" customHeight="1">
      <c r="B247" s="8"/>
      <c r="D247" s="9"/>
      <c r="F247" s="9"/>
      <c r="H247" s="9"/>
      <c r="J247" s="34"/>
      <c r="K247" s="88"/>
      <c r="L247" s="34"/>
      <c r="M247" s="44"/>
      <c r="N247" s="45"/>
    </row>
    <row r="248" spans="2:14" s="7" customFormat="1" ht="15" customHeight="1">
      <c r="B248" s="8"/>
      <c r="D248" s="9"/>
      <c r="F248" s="9"/>
      <c r="H248" s="9"/>
      <c r="J248" s="34"/>
      <c r="K248" s="88"/>
      <c r="L248" s="34"/>
      <c r="M248" s="44"/>
      <c r="N248" s="45"/>
    </row>
    <row r="249" spans="2:14" s="7" customFormat="1" ht="15" customHeight="1">
      <c r="B249" s="8"/>
      <c r="D249" s="9"/>
      <c r="F249" s="9"/>
      <c r="H249" s="9"/>
      <c r="J249" s="34"/>
      <c r="K249" s="88"/>
      <c r="L249" s="34"/>
      <c r="M249" s="44"/>
      <c r="N249" s="45"/>
    </row>
    <row r="250" spans="2:14" s="7" customFormat="1" ht="15" customHeight="1">
      <c r="B250" s="8"/>
      <c r="D250" s="9"/>
      <c r="F250" s="9"/>
      <c r="H250" s="9"/>
      <c r="J250" s="34"/>
      <c r="K250" s="88"/>
      <c r="L250" s="34"/>
      <c r="M250" s="44"/>
      <c r="N250" s="45"/>
    </row>
    <row r="251" spans="2:14" s="7" customFormat="1" ht="15" customHeight="1">
      <c r="B251" s="8"/>
      <c r="D251" s="9"/>
      <c r="F251" s="9"/>
      <c r="H251" s="9"/>
      <c r="J251" s="34"/>
      <c r="K251" s="88"/>
      <c r="L251" s="34"/>
      <c r="M251" s="44"/>
      <c r="N251" s="45"/>
    </row>
    <row r="252" spans="2:14" s="7" customFormat="1" ht="15" customHeight="1">
      <c r="B252" s="8"/>
      <c r="D252" s="9"/>
      <c r="F252" s="9"/>
      <c r="H252" s="9"/>
      <c r="J252" s="34"/>
      <c r="K252" s="88"/>
      <c r="L252" s="34"/>
      <c r="M252" s="44"/>
      <c r="N252" s="45"/>
    </row>
    <row r="253" spans="2:14" s="7" customFormat="1" ht="15" customHeight="1">
      <c r="B253" s="8"/>
      <c r="D253" s="9"/>
      <c r="F253" s="9"/>
      <c r="H253" s="9"/>
      <c r="J253" s="34"/>
      <c r="K253" s="88"/>
      <c r="L253" s="34"/>
      <c r="M253" s="44"/>
      <c r="N253" s="45"/>
    </row>
    <row r="254" spans="2:14" s="7" customFormat="1" ht="15" customHeight="1">
      <c r="B254" s="8"/>
      <c r="D254" s="9"/>
      <c r="F254" s="9"/>
      <c r="H254" s="9"/>
      <c r="J254" s="34"/>
      <c r="K254" s="88"/>
      <c r="L254" s="34"/>
      <c r="M254" s="44"/>
      <c r="N254" s="45"/>
    </row>
    <row r="255" spans="2:14" s="7" customFormat="1" ht="15" customHeight="1">
      <c r="B255" s="8"/>
      <c r="D255" s="9"/>
      <c r="F255" s="9"/>
      <c r="H255" s="9"/>
      <c r="J255" s="34"/>
      <c r="K255" s="88"/>
      <c r="L255" s="34"/>
      <c r="M255" s="44"/>
      <c r="N255" s="45"/>
    </row>
    <row r="256" spans="2:14" s="7" customFormat="1" ht="15" customHeight="1">
      <c r="B256" s="8"/>
      <c r="D256" s="9"/>
      <c r="F256" s="9"/>
      <c r="H256" s="9"/>
      <c r="J256" s="34"/>
      <c r="K256" s="88"/>
      <c r="L256" s="34"/>
      <c r="M256" s="44"/>
      <c r="N256" s="45"/>
    </row>
    <row r="257" spans="2:14" s="7" customFormat="1" ht="15" customHeight="1">
      <c r="B257" s="8"/>
      <c r="D257" s="9"/>
      <c r="F257" s="9"/>
      <c r="H257" s="9"/>
      <c r="J257" s="34"/>
      <c r="K257" s="88"/>
      <c r="L257" s="34"/>
      <c r="M257" s="44"/>
      <c r="N257" s="45"/>
    </row>
    <row r="258" spans="2:14" s="7" customFormat="1" ht="15" customHeight="1">
      <c r="B258" s="8"/>
      <c r="D258" s="9"/>
      <c r="F258" s="9"/>
      <c r="H258" s="9"/>
      <c r="J258" s="34"/>
      <c r="K258" s="88"/>
      <c r="L258" s="34"/>
      <c r="M258" s="44"/>
      <c r="N258" s="45"/>
    </row>
    <row r="259" spans="2:14" s="7" customFormat="1" ht="15" customHeight="1">
      <c r="B259" s="8"/>
      <c r="D259" s="9"/>
      <c r="F259" s="9"/>
      <c r="H259" s="9"/>
      <c r="J259" s="34"/>
      <c r="K259" s="88"/>
      <c r="L259" s="34"/>
      <c r="M259" s="44"/>
      <c r="N259" s="45"/>
    </row>
    <row r="260" spans="2:14" s="7" customFormat="1" ht="15" customHeight="1">
      <c r="B260" s="8"/>
      <c r="D260" s="9"/>
      <c r="F260" s="9"/>
      <c r="H260" s="9"/>
      <c r="J260" s="34"/>
      <c r="K260" s="88"/>
      <c r="L260" s="34"/>
      <c r="M260" s="44"/>
      <c r="N260" s="45"/>
    </row>
    <row r="261" spans="2:14" s="7" customFormat="1" ht="15" customHeight="1">
      <c r="B261" s="8"/>
      <c r="D261" s="9"/>
      <c r="F261" s="9"/>
      <c r="H261" s="9"/>
      <c r="J261" s="34"/>
      <c r="K261" s="88"/>
      <c r="L261" s="34"/>
      <c r="M261" s="44"/>
      <c r="N261" s="45"/>
    </row>
    <row r="262" spans="2:14" s="7" customFormat="1" ht="15" customHeight="1">
      <c r="B262" s="8"/>
      <c r="D262" s="9"/>
      <c r="F262" s="9"/>
      <c r="H262" s="9"/>
      <c r="J262" s="34"/>
      <c r="K262" s="88"/>
      <c r="L262" s="34"/>
      <c r="M262" s="44"/>
      <c r="N262" s="45"/>
    </row>
    <row r="263" spans="2:14" s="7" customFormat="1" ht="15" customHeight="1">
      <c r="B263" s="8"/>
      <c r="D263" s="9"/>
      <c r="F263" s="9"/>
      <c r="H263" s="9"/>
      <c r="J263" s="34"/>
      <c r="K263" s="88"/>
      <c r="L263" s="34"/>
      <c r="M263" s="44"/>
      <c r="N263" s="45"/>
    </row>
    <row r="264" spans="2:14" s="7" customFormat="1" ht="15" customHeight="1">
      <c r="B264" s="8"/>
      <c r="D264" s="9"/>
      <c r="F264" s="9"/>
      <c r="H264" s="9"/>
      <c r="J264" s="34"/>
      <c r="K264" s="88"/>
      <c r="L264" s="34"/>
      <c r="M264" s="44"/>
      <c r="N264" s="45"/>
    </row>
    <row r="265" spans="2:14" s="7" customFormat="1" ht="15" customHeight="1">
      <c r="B265" s="8"/>
      <c r="D265" s="9"/>
      <c r="F265" s="9"/>
      <c r="H265" s="9"/>
      <c r="J265" s="34"/>
      <c r="K265" s="88"/>
      <c r="L265" s="34"/>
      <c r="M265" s="44"/>
      <c r="N265" s="45"/>
    </row>
    <row r="266" spans="2:14" s="7" customFormat="1" ht="15" customHeight="1">
      <c r="B266" s="8"/>
      <c r="D266" s="9"/>
      <c r="F266" s="9"/>
      <c r="H266" s="9"/>
      <c r="J266" s="34"/>
      <c r="K266" s="88"/>
      <c r="L266" s="34"/>
      <c r="M266" s="44"/>
      <c r="N266" s="45"/>
    </row>
    <row r="267" spans="2:14" s="7" customFormat="1" ht="15" customHeight="1">
      <c r="B267" s="8"/>
      <c r="D267" s="9"/>
      <c r="F267" s="9"/>
      <c r="H267" s="9"/>
      <c r="J267" s="34"/>
      <c r="K267" s="88"/>
      <c r="L267" s="34"/>
      <c r="M267" s="44"/>
      <c r="N267" s="45"/>
    </row>
    <row r="268" spans="2:14" s="7" customFormat="1" ht="15" customHeight="1">
      <c r="B268" s="8"/>
      <c r="D268" s="9"/>
      <c r="F268" s="9"/>
      <c r="H268" s="9"/>
      <c r="J268" s="34"/>
      <c r="K268" s="88"/>
      <c r="L268" s="34"/>
      <c r="M268" s="44"/>
      <c r="N268" s="45"/>
    </row>
    <row r="269" spans="2:14" s="7" customFormat="1" ht="15" customHeight="1">
      <c r="B269" s="8"/>
      <c r="D269" s="9"/>
      <c r="F269" s="9"/>
      <c r="H269" s="9"/>
      <c r="J269" s="34"/>
      <c r="K269" s="88"/>
      <c r="L269" s="34"/>
      <c r="M269" s="44"/>
      <c r="N269" s="45"/>
    </row>
    <row r="270" spans="2:14" s="7" customFormat="1" ht="15" customHeight="1">
      <c r="B270" s="8"/>
      <c r="D270" s="9"/>
      <c r="F270" s="9"/>
      <c r="H270" s="9"/>
      <c r="J270" s="34"/>
      <c r="K270" s="88"/>
      <c r="L270" s="34"/>
      <c r="M270" s="44"/>
      <c r="N270" s="45"/>
    </row>
    <row r="271" spans="2:14" s="7" customFormat="1" ht="15" customHeight="1">
      <c r="B271" s="8"/>
      <c r="D271" s="9"/>
      <c r="F271" s="9"/>
      <c r="H271" s="9"/>
      <c r="J271" s="34"/>
      <c r="K271" s="88"/>
      <c r="L271" s="34"/>
      <c r="M271" s="44"/>
      <c r="N271" s="45"/>
    </row>
    <row r="272" spans="2:14" s="7" customFormat="1" ht="15" customHeight="1">
      <c r="B272" s="8"/>
      <c r="D272" s="9"/>
      <c r="F272" s="9"/>
      <c r="H272" s="9"/>
      <c r="J272" s="34"/>
      <c r="K272" s="88"/>
      <c r="L272" s="34"/>
      <c r="M272" s="44"/>
      <c r="N272" s="45"/>
    </row>
    <row r="273" spans="2:14" s="7" customFormat="1" ht="15" customHeight="1">
      <c r="B273" s="8"/>
      <c r="D273" s="9"/>
      <c r="F273" s="9"/>
      <c r="H273" s="9"/>
      <c r="J273" s="34"/>
      <c r="K273" s="88"/>
      <c r="L273" s="34"/>
      <c r="M273" s="44"/>
      <c r="N273" s="45"/>
    </row>
    <row r="274" spans="2:14" s="7" customFormat="1" ht="15" customHeight="1">
      <c r="B274" s="8"/>
      <c r="D274" s="9"/>
      <c r="F274" s="9"/>
      <c r="H274" s="9"/>
      <c r="J274" s="34"/>
      <c r="K274" s="88"/>
      <c r="L274" s="34"/>
      <c r="M274" s="44"/>
      <c r="N274" s="45"/>
    </row>
    <row r="275" spans="2:14" s="7" customFormat="1" ht="15" customHeight="1">
      <c r="B275" s="8"/>
      <c r="D275" s="9"/>
      <c r="F275" s="9"/>
      <c r="H275" s="9"/>
      <c r="J275" s="34"/>
      <c r="K275" s="88"/>
      <c r="L275" s="34"/>
      <c r="M275" s="44"/>
      <c r="N275" s="45"/>
    </row>
    <row r="276" spans="2:14" s="7" customFormat="1" ht="15" customHeight="1">
      <c r="B276" s="8"/>
      <c r="D276" s="9"/>
      <c r="F276" s="9"/>
      <c r="H276" s="9"/>
      <c r="J276" s="34"/>
      <c r="K276" s="88"/>
      <c r="L276" s="34"/>
      <c r="M276" s="44"/>
      <c r="N276" s="45"/>
    </row>
    <row r="277" spans="2:14" s="7" customFormat="1" ht="15" customHeight="1">
      <c r="B277" s="8"/>
      <c r="D277" s="9"/>
      <c r="F277" s="9"/>
      <c r="H277" s="9"/>
      <c r="J277" s="34"/>
      <c r="K277" s="88"/>
      <c r="L277" s="34"/>
      <c r="M277" s="44"/>
      <c r="N277" s="45"/>
    </row>
    <row r="278" spans="2:14" s="7" customFormat="1" ht="15" customHeight="1">
      <c r="B278" s="8"/>
      <c r="D278" s="9"/>
      <c r="F278" s="9"/>
      <c r="H278" s="9"/>
      <c r="J278" s="34"/>
      <c r="K278" s="88"/>
      <c r="L278" s="34"/>
      <c r="M278" s="44"/>
      <c r="N278" s="45"/>
    </row>
    <row r="279" spans="2:14" s="7" customFormat="1" ht="15" customHeight="1">
      <c r="B279" s="8"/>
      <c r="D279" s="9"/>
      <c r="F279" s="9"/>
      <c r="H279" s="9"/>
      <c r="J279" s="34"/>
      <c r="K279" s="88"/>
      <c r="L279" s="34"/>
      <c r="M279" s="44"/>
      <c r="N279" s="45"/>
    </row>
    <row r="280" spans="2:14" s="7" customFormat="1" ht="15" customHeight="1">
      <c r="B280" s="8"/>
      <c r="D280" s="9"/>
      <c r="F280" s="9"/>
      <c r="H280" s="9"/>
      <c r="J280" s="34"/>
      <c r="K280" s="88"/>
      <c r="L280" s="34"/>
      <c r="M280" s="44"/>
      <c r="N280" s="45"/>
    </row>
    <row r="281" spans="2:14" s="7" customFormat="1" ht="15" customHeight="1">
      <c r="B281" s="8"/>
      <c r="D281" s="9"/>
      <c r="F281" s="9"/>
      <c r="H281" s="9"/>
      <c r="J281" s="34"/>
      <c r="K281" s="88"/>
      <c r="L281" s="34"/>
      <c r="M281" s="44"/>
      <c r="N281" s="45"/>
    </row>
    <row r="282" spans="2:14" s="7" customFormat="1" ht="15" customHeight="1">
      <c r="B282" s="8"/>
      <c r="D282" s="9"/>
      <c r="F282" s="9"/>
      <c r="H282" s="9"/>
      <c r="J282" s="34"/>
      <c r="K282" s="88"/>
      <c r="L282" s="34"/>
      <c r="M282" s="44"/>
      <c r="N282" s="45"/>
    </row>
    <row r="283" spans="2:14" s="7" customFormat="1" ht="15" customHeight="1">
      <c r="B283" s="8"/>
      <c r="D283" s="9"/>
      <c r="F283" s="9"/>
      <c r="H283" s="9"/>
      <c r="J283" s="34"/>
      <c r="K283" s="88"/>
      <c r="L283" s="34"/>
      <c r="M283" s="44"/>
      <c r="N283" s="45"/>
    </row>
    <row r="284" spans="2:14" s="7" customFormat="1" ht="15" customHeight="1">
      <c r="B284" s="8"/>
      <c r="D284" s="9"/>
      <c r="F284" s="9"/>
      <c r="H284" s="9"/>
      <c r="J284" s="34"/>
      <c r="K284" s="88"/>
      <c r="L284" s="34"/>
      <c r="M284" s="44"/>
      <c r="N284" s="45"/>
    </row>
    <row r="285" spans="2:14" s="7" customFormat="1" ht="15" customHeight="1">
      <c r="B285" s="8"/>
      <c r="D285" s="9"/>
      <c r="F285" s="9"/>
      <c r="H285" s="9"/>
      <c r="J285" s="34"/>
      <c r="K285" s="88"/>
      <c r="L285" s="34"/>
      <c r="M285" s="44"/>
      <c r="N285" s="45"/>
    </row>
    <row r="286" spans="2:14" s="7" customFormat="1" ht="15" customHeight="1">
      <c r="B286" s="8"/>
      <c r="D286" s="9"/>
      <c r="F286" s="9"/>
      <c r="H286" s="9"/>
      <c r="J286" s="34"/>
      <c r="K286" s="88"/>
      <c r="L286" s="34"/>
      <c r="M286" s="44"/>
      <c r="N286" s="45"/>
    </row>
    <row r="287" spans="2:14" s="7" customFormat="1" ht="15" customHeight="1">
      <c r="B287" s="8"/>
      <c r="D287" s="9"/>
      <c r="F287" s="9"/>
      <c r="H287" s="9"/>
      <c r="J287" s="34"/>
      <c r="K287" s="88"/>
      <c r="L287" s="34"/>
      <c r="M287" s="44"/>
      <c r="N287" s="45"/>
    </row>
    <row r="288" spans="2:14" s="7" customFormat="1" ht="15" customHeight="1">
      <c r="B288" s="8"/>
      <c r="D288" s="9"/>
      <c r="F288" s="9"/>
      <c r="H288" s="9"/>
      <c r="J288" s="34"/>
      <c r="K288" s="88"/>
      <c r="L288" s="34"/>
      <c r="M288" s="44"/>
      <c r="N288" s="45"/>
    </row>
    <row r="289" spans="2:14" s="7" customFormat="1" ht="15" customHeight="1">
      <c r="B289" s="8"/>
      <c r="D289" s="9"/>
      <c r="F289" s="9"/>
      <c r="H289" s="9"/>
      <c r="J289" s="34"/>
      <c r="K289" s="88"/>
      <c r="L289" s="34"/>
      <c r="M289" s="44"/>
      <c r="N289" s="45"/>
    </row>
    <row r="290" spans="2:14" s="7" customFormat="1" ht="15" customHeight="1">
      <c r="B290" s="8"/>
      <c r="D290" s="9"/>
      <c r="F290" s="9"/>
      <c r="H290" s="9"/>
      <c r="J290" s="34"/>
      <c r="K290" s="88"/>
      <c r="L290" s="34"/>
      <c r="M290" s="44"/>
      <c r="N290" s="45"/>
    </row>
    <row r="291" spans="2:14" s="7" customFormat="1" ht="15" customHeight="1">
      <c r="B291" s="8"/>
      <c r="D291" s="9"/>
      <c r="F291" s="9"/>
      <c r="H291" s="9"/>
      <c r="J291" s="34"/>
      <c r="K291" s="88"/>
      <c r="L291" s="34"/>
      <c r="M291" s="44"/>
      <c r="N291" s="45"/>
    </row>
    <row r="292" spans="2:14" s="7" customFormat="1" ht="15" customHeight="1">
      <c r="B292" s="8"/>
      <c r="D292" s="9"/>
      <c r="F292" s="9"/>
      <c r="H292" s="9"/>
      <c r="J292" s="34"/>
      <c r="K292" s="88"/>
      <c r="L292" s="34"/>
      <c r="M292" s="44"/>
      <c r="N292" s="45"/>
    </row>
    <row r="293" spans="2:14" s="7" customFormat="1" ht="15" customHeight="1">
      <c r="B293" s="8"/>
      <c r="D293" s="9"/>
      <c r="F293" s="9"/>
      <c r="H293" s="9"/>
      <c r="J293" s="34"/>
      <c r="K293" s="88"/>
      <c r="L293" s="34"/>
      <c r="M293" s="44"/>
      <c r="N293" s="45"/>
    </row>
    <row r="294" spans="2:14" s="7" customFormat="1" ht="15" customHeight="1">
      <c r="B294" s="8"/>
      <c r="D294" s="9"/>
      <c r="F294" s="9"/>
      <c r="H294" s="9"/>
      <c r="J294" s="34"/>
      <c r="K294" s="88"/>
      <c r="L294" s="34"/>
      <c r="M294" s="44"/>
      <c r="N294" s="45"/>
    </row>
    <row r="295" spans="2:14" s="7" customFormat="1" ht="15" customHeight="1">
      <c r="B295" s="8"/>
      <c r="D295" s="9"/>
      <c r="F295" s="9"/>
      <c r="H295" s="9"/>
      <c r="J295" s="34"/>
      <c r="K295" s="88"/>
      <c r="L295" s="34"/>
      <c r="M295" s="44"/>
      <c r="N295" s="45"/>
    </row>
    <row r="296" spans="2:14" s="7" customFormat="1" ht="15" customHeight="1">
      <c r="B296" s="8"/>
      <c r="D296" s="9"/>
      <c r="F296" s="9"/>
      <c r="H296" s="9"/>
      <c r="J296" s="34"/>
      <c r="K296" s="88"/>
      <c r="L296" s="34"/>
      <c r="M296" s="44"/>
      <c r="N296" s="45"/>
    </row>
    <row r="297" spans="2:14" s="7" customFormat="1" ht="15" customHeight="1">
      <c r="B297" s="8"/>
      <c r="D297" s="9"/>
      <c r="F297" s="9"/>
      <c r="H297" s="9"/>
      <c r="J297" s="34"/>
      <c r="K297" s="88"/>
      <c r="L297" s="34"/>
      <c r="M297" s="44"/>
      <c r="N297" s="45"/>
    </row>
    <row r="298" spans="2:14" s="7" customFormat="1" ht="15" customHeight="1">
      <c r="B298" s="8"/>
      <c r="D298" s="9"/>
      <c r="F298" s="9"/>
      <c r="H298" s="9"/>
      <c r="J298" s="34"/>
      <c r="K298" s="88"/>
      <c r="L298" s="34"/>
      <c r="M298" s="44"/>
      <c r="N298" s="45"/>
    </row>
    <row r="299" spans="2:14" s="7" customFormat="1" ht="15" customHeight="1">
      <c r="B299" s="8"/>
      <c r="D299" s="9"/>
      <c r="F299" s="9"/>
      <c r="H299" s="9"/>
      <c r="J299" s="34"/>
      <c r="K299" s="88"/>
      <c r="L299" s="34"/>
      <c r="M299" s="44"/>
      <c r="N299" s="45"/>
    </row>
    <row r="300" spans="2:14" s="7" customFormat="1" ht="15" customHeight="1">
      <c r="B300" s="8"/>
      <c r="D300" s="9"/>
      <c r="F300" s="9"/>
      <c r="H300" s="9"/>
      <c r="J300" s="34"/>
      <c r="K300" s="88"/>
      <c r="L300" s="34"/>
      <c r="M300" s="44"/>
      <c r="N300" s="45"/>
    </row>
    <row r="301" spans="2:14" s="7" customFormat="1" ht="15" customHeight="1">
      <c r="B301" s="8"/>
      <c r="D301" s="9"/>
      <c r="F301" s="9"/>
      <c r="H301" s="9"/>
      <c r="J301" s="34"/>
      <c r="K301" s="88"/>
      <c r="L301" s="34"/>
      <c r="M301" s="44"/>
      <c r="N301" s="45"/>
    </row>
    <row r="302" spans="2:14" s="7" customFormat="1" ht="15" customHeight="1">
      <c r="B302" s="8"/>
      <c r="D302" s="9"/>
      <c r="F302" s="9"/>
      <c r="H302" s="9"/>
      <c r="J302" s="34"/>
      <c r="K302" s="88"/>
      <c r="L302" s="34"/>
      <c r="M302" s="44"/>
      <c r="N302" s="45"/>
    </row>
    <row r="303" spans="2:14" s="7" customFormat="1" ht="15" customHeight="1">
      <c r="B303" s="8"/>
      <c r="D303" s="9"/>
      <c r="F303" s="9"/>
      <c r="H303" s="9"/>
      <c r="J303" s="34"/>
      <c r="K303" s="88"/>
      <c r="L303" s="34"/>
      <c r="M303" s="44"/>
      <c r="N303" s="45"/>
    </row>
    <row r="304" spans="2:14" s="7" customFormat="1" ht="15" customHeight="1">
      <c r="B304" s="8"/>
      <c r="D304" s="9"/>
      <c r="F304" s="9"/>
      <c r="H304" s="9"/>
      <c r="J304" s="34"/>
      <c r="K304" s="88"/>
      <c r="L304" s="34"/>
      <c r="M304" s="44"/>
      <c r="N304" s="45"/>
    </row>
    <row r="305" spans="2:14" s="7" customFormat="1" ht="15" customHeight="1">
      <c r="B305" s="8"/>
      <c r="D305" s="9"/>
      <c r="F305" s="9"/>
      <c r="H305" s="9"/>
      <c r="J305" s="34"/>
      <c r="K305" s="88"/>
      <c r="L305" s="34"/>
      <c r="M305" s="44"/>
      <c r="N305" s="45"/>
    </row>
    <row r="306" spans="2:14" s="7" customFormat="1" ht="15" customHeight="1">
      <c r="B306" s="8"/>
      <c r="D306" s="9"/>
      <c r="F306" s="9"/>
      <c r="H306" s="9"/>
      <c r="J306" s="34"/>
      <c r="K306" s="88"/>
      <c r="L306" s="34"/>
      <c r="M306" s="44"/>
      <c r="N306" s="45"/>
    </row>
    <row r="307" spans="2:14" s="7" customFormat="1" ht="15" customHeight="1">
      <c r="B307" s="8"/>
      <c r="D307" s="9"/>
      <c r="F307" s="9"/>
      <c r="H307" s="9"/>
      <c r="J307" s="34"/>
      <c r="K307" s="88"/>
      <c r="L307" s="34"/>
      <c r="M307" s="44"/>
      <c r="N307" s="45"/>
    </row>
    <row r="308" spans="2:14" s="7" customFormat="1" ht="15" customHeight="1">
      <c r="B308" s="8"/>
      <c r="D308" s="9"/>
      <c r="F308" s="9"/>
      <c r="H308" s="9"/>
      <c r="J308" s="34"/>
      <c r="K308" s="88"/>
      <c r="L308" s="34"/>
      <c r="M308" s="44"/>
      <c r="N308" s="45"/>
    </row>
    <row r="309" spans="2:14" s="7" customFormat="1" ht="15" customHeight="1">
      <c r="B309" s="8"/>
      <c r="D309" s="9"/>
      <c r="F309" s="9"/>
      <c r="H309" s="9"/>
      <c r="J309" s="34"/>
      <c r="K309" s="88"/>
      <c r="L309" s="34"/>
      <c r="M309" s="44"/>
      <c r="N309" s="45"/>
    </row>
    <row r="310" spans="2:14" s="7" customFormat="1" ht="15" customHeight="1">
      <c r="B310" s="8"/>
      <c r="D310" s="9"/>
      <c r="F310" s="9"/>
      <c r="H310" s="9"/>
      <c r="J310" s="34"/>
      <c r="K310" s="88"/>
      <c r="L310" s="34"/>
      <c r="M310" s="44"/>
      <c r="N310" s="45"/>
    </row>
    <row r="311" spans="2:14" s="7" customFormat="1" ht="15" customHeight="1">
      <c r="B311" s="8"/>
      <c r="D311" s="9"/>
      <c r="F311" s="9"/>
      <c r="H311" s="9"/>
      <c r="J311" s="34"/>
      <c r="K311" s="88"/>
      <c r="L311" s="34"/>
      <c r="M311" s="44"/>
      <c r="N311" s="45"/>
    </row>
    <row r="312" spans="2:14" s="7" customFormat="1" ht="15" customHeight="1">
      <c r="B312" s="8"/>
      <c r="D312" s="9"/>
      <c r="F312" s="9"/>
      <c r="H312" s="9"/>
      <c r="J312" s="34"/>
      <c r="K312" s="88"/>
      <c r="L312" s="34"/>
      <c r="M312" s="44"/>
      <c r="N312" s="45"/>
    </row>
    <row r="313" spans="2:14" s="7" customFormat="1" ht="15" customHeight="1">
      <c r="B313" s="8"/>
      <c r="D313" s="9"/>
      <c r="F313" s="9"/>
      <c r="H313" s="9"/>
      <c r="J313" s="34"/>
      <c r="K313" s="88"/>
      <c r="L313" s="34"/>
      <c r="M313" s="44"/>
      <c r="N313" s="45"/>
    </row>
    <row r="314" spans="2:14" s="7" customFormat="1" ht="15" customHeight="1">
      <c r="B314" s="8"/>
      <c r="D314" s="9"/>
      <c r="F314" s="9"/>
      <c r="H314" s="9"/>
      <c r="J314" s="34"/>
      <c r="K314" s="88"/>
      <c r="L314" s="34"/>
      <c r="M314" s="44"/>
      <c r="N314" s="45"/>
    </row>
    <row r="315" spans="2:14" s="7" customFormat="1" ht="15" customHeight="1">
      <c r="B315" s="8"/>
      <c r="D315" s="9"/>
      <c r="F315" s="9"/>
      <c r="H315" s="9"/>
      <c r="J315" s="34"/>
      <c r="K315" s="88"/>
      <c r="L315" s="34"/>
      <c r="M315" s="44"/>
      <c r="N315" s="45"/>
    </row>
    <row r="316" spans="2:14" s="7" customFormat="1" ht="15" customHeight="1">
      <c r="B316" s="8"/>
      <c r="D316" s="9"/>
      <c r="F316" s="9"/>
      <c r="H316" s="9"/>
      <c r="J316" s="34"/>
      <c r="K316" s="88"/>
      <c r="L316" s="34"/>
      <c r="M316" s="44"/>
      <c r="N316" s="45"/>
    </row>
    <row r="317" spans="2:14" s="7" customFormat="1" ht="15" customHeight="1">
      <c r="B317" s="8"/>
      <c r="D317" s="9"/>
      <c r="F317" s="9"/>
      <c r="H317" s="9"/>
      <c r="J317" s="34"/>
      <c r="K317" s="88"/>
      <c r="L317" s="34"/>
      <c r="M317" s="44"/>
      <c r="N317" s="45"/>
    </row>
    <row r="318" spans="2:14" s="7" customFormat="1" ht="15" customHeight="1">
      <c r="B318" s="8"/>
      <c r="D318" s="9"/>
      <c r="F318" s="9"/>
      <c r="H318" s="9"/>
      <c r="J318" s="34"/>
      <c r="K318" s="88"/>
      <c r="L318" s="34"/>
      <c r="M318" s="44"/>
      <c r="N318" s="45"/>
    </row>
    <row r="319" spans="2:14" s="7" customFormat="1" ht="15" customHeight="1">
      <c r="B319" s="8"/>
      <c r="D319" s="9"/>
      <c r="F319" s="9"/>
      <c r="H319" s="9"/>
      <c r="J319" s="34"/>
      <c r="K319" s="88"/>
      <c r="L319" s="34"/>
      <c r="M319" s="44"/>
      <c r="N319" s="45"/>
    </row>
    <row r="320" spans="2:14" s="7" customFormat="1" ht="15" customHeight="1">
      <c r="B320" s="8"/>
      <c r="D320" s="9"/>
      <c r="F320" s="9"/>
      <c r="H320" s="9"/>
      <c r="J320" s="34"/>
      <c r="K320" s="88"/>
      <c r="L320" s="34"/>
      <c r="M320" s="44"/>
      <c r="N320" s="45"/>
    </row>
    <row r="321" spans="2:14" s="7" customFormat="1" ht="15" customHeight="1">
      <c r="B321" s="8"/>
      <c r="D321" s="9"/>
      <c r="F321" s="9"/>
      <c r="H321" s="9"/>
      <c r="J321" s="34"/>
      <c r="K321" s="88"/>
      <c r="L321" s="34"/>
      <c r="M321" s="44"/>
      <c r="N321" s="45"/>
    </row>
    <row r="322" spans="2:14" s="7" customFormat="1" ht="15" customHeight="1">
      <c r="B322" s="8"/>
      <c r="D322" s="9"/>
      <c r="F322" s="9"/>
      <c r="H322" s="9"/>
      <c r="J322" s="34"/>
      <c r="K322" s="88"/>
      <c r="L322" s="34"/>
      <c r="M322" s="44"/>
      <c r="N322" s="45"/>
    </row>
    <row r="323" spans="2:14" s="7" customFormat="1" ht="15" customHeight="1">
      <c r="B323" s="8"/>
      <c r="D323" s="9"/>
      <c r="F323" s="9"/>
      <c r="H323" s="9"/>
      <c r="J323" s="34"/>
      <c r="K323" s="88"/>
      <c r="L323" s="34"/>
      <c r="M323" s="44"/>
      <c r="N323" s="45"/>
    </row>
    <row r="324" spans="2:14" s="7" customFormat="1" ht="15" customHeight="1">
      <c r="B324" s="8"/>
      <c r="D324" s="9"/>
      <c r="F324" s="9"/>
      <c r="H324" s="9"/>
      <c r="J324" s="34"/>
      <c r="K324" s="88"/>
      <c r="L324" s="34"/>
      <c r="M324" s="44"/>
      <c r="N324" s="45"/>
    </row>
    <row r="325" spans="2:14" s="7" customFormat="1" ht="15" customHeight="1">
      <c r="B325" s="8"/>
      <c r="D325" s="9"/>
      <c r="F325" s="9"/>
      <c r="H325" s="9"/>
      <c r="J325" s="34"/>
      <c r="K325" s="88"/>
      <c r="L325" s="34"/>
      <c r="M325" s="44"/>
      <c r="N325" s="45"/>
    </row>
    <row r="326" spans="2:14" s="7" customFormat="1" ht="15" customHeight="1">
      <c r="B326" s="8"/>
      <c r="D326" s="9"/>
      <c r="F326" s="9"/>
      <c r="H326" s="9"/>
      <c r="J326" s="34"/>
      <c r="K326" s="88"/>
      <c r="L326" s="34"/>
      <c r="M326" s="44"/>
      <c r="N326" s="45"/>
    </row>
    <row r="327" spans="2:14" s="7" customFormat="1" ht="15" customHeight="1">
      <c r="B327" s="8"/>
      <c r="D327" s="9"/>
      <c r="F327" s="9"/>
      <c r="H327" s="9"/>
      <c r="J327" s="34"/>
      <c r="K327" s="88"/>
      <c r="L327" s="34"/>
      <c r="M327" s="44"/>
      <c r="N327" s="45"/>
    </row>
    <row r="328" spans="2:14" s="7" customFormat="1" ht="15" customHeight="1">
      <c r="B328" s="8"/>
      <c r="D328" s="9"/>
      <c r="F328" s="9"/>
      <c r="H328" s="9"/>
      <c r="J328" s="34"/>
      <c r="K328" s="88"/>
      <c r="L328" s="34"/>
      <c r="M328" s="44"/>
      <c r="N328" s="45"/>
    </row>
    <row r="329" spans="2:14" s="7" customFormat="1" ht="15" customHeight="1">
      <c r="B329" s="8"/>
      <c r="D329" s="9"/>
      <c r="F329" s="9"/>
      <c r="H329" s="9"/>
      <c r="J329" s="34"/>
      <c r="K329" s="88"/>
      <c r="L329" s="34"/>
      <c r="M329" s="44"/>
      <c r="N329" s="45"/>
    </row>
    <row r="330" spans="2:14" s="7" customFormat="1" ht="15" customHeight="1">
      <c r="B330" s="8"/>
      <c r="D330" s="9"/>
      <c r="F330" s="9"/>
      <c r="H330" s="9"/>
      <c r="J330" s="34"/>
      <c r="K330" s="88"/>
      <c r="L330" s="34"/>
      <c r="M330" s="44"/>
      <c r="N330" s="45"/>
    </row>
    <row r="331" spans="2:14" s="7" customFormat="1" ht="15" customHeight="1">
      <c r="B331" s="8"/>
      <c r="D331" s="9"/>
      <c r="F331" s="9"/>
      <c r="H331" s="9"/>
      <c r="J331" s="34"/>
      <c r="K331" s="88"/>
      <c r="L331" s="34"/>
      <c r="M331" s="44"/>
      <c r="N331" s="45"/>
    </row>
    <row r="332" spans="2:14" s="7" customFormat="1" ht="15" customHeight="1">
      <c r="B332" s="8"/>
      <c r="D332" s="9"/>
      <c r="F332" s="9"/>
      <c r="H332" s="9"/>
      <c r="J332" s="34"/>
      <c r="K332" s="88"/>
      <c r="L332" s="34"/>
      <c r="M332" s="44"/>
      <c r="N332" s="45"/>
    </row>
    <row r="333" spans="2:14" s="7" customFormat="1" ht="15" customHeight="1">
      <c r="B333" s="8"/>
      <c r="D333" s="9"/>
      <c r="F333" s="9"/>
      <c r="H333" s="9"/>
      <c r="J333" s="34"/>
      <c r="K333" s="88"/>
      <c r="L333" s="34"/>
      <c r="M333" s="44"/>
      <c r="N333" s="45"/>
    </row>
    <row r="334" spans="2:14" s="7" customFormat="1" ht="15" customHeight="1">
      <c r="B334" s="8"/>
      <c r="D334" s="9"/>
      <c r="F334" s="9"/>
      <c r="H334" s="9"/>
      <c r="J334" s="34"/>
      <c r="K334" s="88"/>
      <c r="L334" s="34"/>
      <c r="M334" s="44"/>
      <c r="N334" s="45"/>
    </row>
    <row r="335" spans="2:14" s="7" customFormat="1" ht="15" customHeight="1">
      <c r="B335" s="8"/>
      <c r="D335" s="9"/>
      <c r="F335" s="9"/>
      <c r="H335" s="9"/>
      <c r="J335" s="34"/>
      <c r="K335" s="88"/>
      <c r="L335" s="34"/>
      <c r="M335" s="44"/>
      <c r="N335" s="45"/>
    </row>
    <row r="336" spans="2:14" s="7" customFormat="1" ht="15" customHeight="1">
      <c r="B336" s="8"/>
      <c r="D336" s="9"/>
      <c r="F336" s="9"/>
      <c r="H336" s="9"/>
      <c r="J336" s="34"/>
      <c r="K336" s="88"/>
      <c r="L336" s="34"/>
      <c r="M336" s="44"/>
      <c r="N336" s="45"/>
    </row>
    <row r="337" spans="2:14" s="7" customFormat="1" ht="15" customHeight="1">
      <c r="B337" s="8"/>
      <c r="D337" s="9"/>
      <c r="F337" s="9"/>
      <c r="H337" s="9"/>
      <c r="J337" s="34"/>
      <c r="K337" s="88"/>
      <c r="L337" s="34"/>
      <c r="M337" s="44"/>
      <c r="N337" s="45"/>
    </row>
    <row r="338" spans="2:14" s="7" customFormat="1" ht="15" customHeight="1">
      <c r="B338" s="8"/>
      <c r="D338" s="9"/>
      <c r="F338" s="9"/>
      <c r="H338" s="9"/>
      <c r="J338" s="34"/>
      <c r="K338" s="88"/>
      <c r="L338" s="34"/>
      <c r="M338" s="44"/>
      <c r="N338" s="45"/>
    </row>
    <row r="339" spans="2:14" s="7" customFormat="1" ht="15" customHeight="1">
      <c r="B339" s="8"/>
      <c r="D339" s="9"/>
      <c r="F339" s="9"/>
      <c r="H339" s="9"/>
      <c r="J339" s="34"/>
      <c r="K339" s="88"/>
      <c r="L339" s="34"/>
      <c r="M339" s="44"/>
      <c r="N339" s="45"/>
    </row>
    <row r="340" spans="2:14" s="7" customFormat="1" ht="15" customHeight="1">
      <c r="B340" s="8"/>
      <c r="D340" s="9"/>
      <c r="F340" s="9"/>
      <c r="H340" s="9"/>
      <c r="J340" s="34"/>
      <c r="K340" s="88"/>
      <c r="L340" s="34"/>
      <c r="M340" s="44"/>
      <c r="N340" s="45"/>
    </row>
    <row r="341" spans="2:14" s="7" customFormat="1" ht="15" customHeight="1">
      <c r="B341" s="8"/>
      <c r="D341" s="9"/>
      <c r="F341" s="9"/>
      <c r="H341" s="9"/>
      <c r="J341" s="34"/>
      <c r="K341" s="88"/>
      <c r="L341" s="34"/>
      <c r="M341" s="44"/>
      <c r="N341" s="45"/>
    </row>
    <row r="342" spans="2:14" s="7" customFormat="1" ht="15" customHeight="1">
      <c r="B342" s="8"/>
      <c r="D342" s="9"/>
      <c r="F342" s="9"/>
      <c r="H342" s="9"/>
      <c r="J342" s="34"/>
      <c r="K342" s="88"/>
      <c r="L342" s="34"/>
      <c r="M342" s="44"/>
      <c r="N342" s="45"/>
    </row>
    <row r="343" spans="2:14" s="7" customFormat="1" ht="15" customHeight="1">
      <c r="B343" s="8"/>
      <c r="D343" s="9"/>
      <c r="F343" s="9"/>
      <c r="H343" s="9"/>
      <c r="J343" s="34"/>
      <c r="K343" s="88"/>
      <c r="L343" s="34"/>
      <c r="M343" s="44"/>
      <c r="N343" s="45"/>
    </row>
    <row r="344" spans="2:14" s="7" customFormat="1" ht="15" customHeight="1">
      <c r="B344" s="8"/>
      <c r="D344" s="9"/>
      <c r="F344" s="9"/>
      <c r="H344" s="9"/>
      <c r="J344" s="34"/>
      <c r="K344" s="88"/>
      <c r="L344" s="34"/>
      <c r="M344" s="44"/>
      <c r="N344" s="45"/>
    </row>
    <row r="345" spans="2:14" s="7" customFormat="1" ht="15" customHeight="1">
      <c r="B345" s="8"/>
      <c r="D345" s="9"/>
      <c r="F345" s="9"/>
      <c r="H345" s="9"/>
      <c r="J345" s="34"/>
      <c r="K345" s="88"/>
      <c r="L345" s="34"/>
      <c r="M345" s="44"/>
      <c r="N345" s="45"/>
    </row>
    <row r="346" spans="2:14" s="7" customFormat="1" ht="15" customHeight="1">
      <c r="B346" s="8"/>
      <c r="D346" s="9"/>
      <c r="F346" s="9"/>
      <c r="H346" s="9"/>
      <c r="J346" s="34"/>
      <c r="K346" s="88"/>
      <c r="L346" s="34"/>
      <c r="M346" s="44"/>
      <c r="N346" s="45"/>
    </row>
    <row r="347" spans="2:14" s="7" customFormat="1" ht="15" customHeight="1">
      <c r="B347" s="8"/>
      <c r="D347" s="9"/>
      <c r="F347" s="9"/>
      <c r="H347" s="9"/>
      <c r="J347" s="34"/>
      <c r="K347" s="88"/>
      <c r="L347" s="34"/>
      <c r="M347" s="44"/>
      <c r="N347" s="45"/>
    </row>
    <row r="348" spans="2:14" s="7" customFormat="1" ht="15" customHeight="1">
      <c r="B348" s="8"/>
      <c r="D348" s="9"/>
      <c r="F348" s="9"/>
      <c r="H348" s="9"/>
      <c r="J348" s="34"/>
      <c r="K348" s="88"/>
      <c r="L348" s="34"/>
      <c r="M348" s="44"/>
      <c r="N348" s="45"/>
    </row>
    <row r="349" spans="2:14" s="7" customFormat="1" ht="15" customHeight="1">
      <c r="B349" s="8"/>
      <c r="D349" s="9"/>
      <c r="F349" s="9"/>
      <c r="H349" s="9"/>
      <c r="J349" s="34"/>
      <c r="K349" s="88"/>
      <c r="L349" s="34"/>
      <c r="M349" s="44"/>
      <c r="N349" s="45"/>
    </row>
    <row r="350" spans="2:14" s="7" customFormat="1" ht="15" customHeight="1">
      <c r="B350" s="8"/>
      <c r="D350" s="9"/>
      <c r="F350" s="9"/>
      <c r="H350" s="9"/>
      <c r="J350" s="34"/>
      <c r="K350" s="88"/>
      <c r="L350" s="34"/>
      <c r="M350" s="44"/>
      <c r="N350" s="45"/>
    </row>
    <row r="351" spans="2:14" s="7" customFormat="1" ht="15" customHeight="1">
      <c r="B351" s="8"/>
      <c r="D351" s="9"/>
      <c r="F351" s="9"/>
      <c r="H351" s="9"/>
      <c r="J351" s="34"/>
      <c r="K351" s="88"/>
      <c r="L351" s="34"/>
      <c r="M351" s="44"/>
      <c r="N351" s="45"/>
    </row>
    <row r="352" spans="2:14" s="7" customFormat="1" ht="15" customHeight="1">
      <c r="B352" s="8"/>
      <c r="D352" s="9"/>
      <c r="F352" s="9"/>
      <c r="H352" s="9"/>
      <c r="J352" s="34"/>
      <c r="K352" s="88"/>
      <c r="L352" s="34"/>
      <c r="M352" s="44"/>
      <c r="N352" s="45"/>
    </row>
    <row r="353" spans="2:14" s="7" customFormat="1" ht="15" customHeight="1">
      <c r="B353" s="8"/>
      <c r="D353" s="9"/>
      <c r="F353" s="9"/>
      <c r="H353" s="9"/>
      <c r="J353" s="34"/>
      <c r="K353" s="88"/>
      <c r="L353" s="34"/>
      <c r="M353" s="44"/>
      <c r="N353" s="45"/>
    </row>
    <row r="354" spans="2:14" s="7" customFormat="1" ht="15" customHeight="1">
      <c r="B354" s="8"/>
      <c r="D354" s="9"/>
      <c r="F354" s="9"/>
      <c r="H354" s="9"/>
      <c r="J354" s="34"/>
      <c r="K354" s="88"/>
      <c r="L354" s="34"/>
      <c r="M354" s="44"/>
      <c r="N354" s="45"/>
    </row>
    <row r="355" spans="2:14" s="7" customFormat="1" ht="15" customHeight="1">
      <c r="B355" s="8"/>
      <c r="D355" s="9"/>
      <c r="F355" s="9"/>
      <c r="H355" s="9"/>
      <c r="J355" s="34"/>
      <c r="K355" s="88"/>
      <c r="L355" s="34"/>
      <c r="M355" s="44"/>
      <c r="N355" s="45"/>
    </row>
    <row r="356" spans="2:14" s="7" customFormat="1" ht="15" customHeight="1">
      <c r="B356" s="8"/>
      <c r="D356" s="9"/>
      <c r="F356" s="9"/>
      <c r="H356" s="9"/>
      <c r="J356" s="34"/>
      <c r="K356" s="88"/>
      <c r="L356" s="34"/>
      <c r="M356" s="44"/>
      <c r="N356" s="45"/>
    </row>
    <row r="357" spans="2:14" s="7" customFormat="1" ht="15" customHeight="1">
      <c r="B357" s="8"/>
      <c r="D357" s="9"/>
      <c r="F357" s="9"/>
      <c r="H357" s="9"/>
      <c r="J357" s="34"/>
      <c r="K357" s="88"/>
      <c r="L357" s="34"/>
      <c r="M357" s="44"/>
      <c r="N357" s="45"/>
    </row>
    <row r="358" spans="2:14" s="7" customFormat="1" ht="15" customHeight="1">
      <c r="B358" s="8"/>
      <c r="D358" s="9"/>
      <c r="F358" s="9"/>
      <c r="H358" s="9"/>
      <c r="J358" s="34"/>
      <c r="K358" s="88"/>
      <c r="L358" s="34"/>
      <c r="M358" s="44"/>
      <c r="N358" s="45"/>
    </row>
    <row r="359" spans="2:14" s="7" customFormat="1" ht="15" customHeight="1">
      <c r="B359" s="8"/>
      <c r="D359" s="9"/>
      <c r="F359" s="9"/>
      <c r="H359" s="9"/>
      <c r="J359" s="34"/>
      <c r="K359" s="88"/>
      <c r="L359" s="34"/>
      <c r="M359" s="44"/>
      <c r="N359" s="45"/>
    </row>
    <row r="360" spans="2:14" s="7" customFormat="1" ht="15" customHeight="1">
      <c r="B360" s="8"/>
      <c r="D360" s="9"/>
      <c r="F360" s="9"/>
      <c r="H360" s="9"/>
      <c r="J360" s="34"/>
      <c r="K360" s="88"/>
      <c r="L360" s="34"/>
      <c r="M360" s="44"/>
      <c r="N360" s="45"/>
    </row>
    <row r="361" spans="2:14" s="7" customFormat="1" ht="15" customHeight="1">
      <c r="B361" s="8"/>
      <c r="D361" s="9"/>
      <c r="F361" s="9"/>
      <c r="H361" s="9"/>
      <c r="J361" s="34"/>
      <c r="K361" s="88"/>
      <c r="L361" s="34"/>
      <c r="M361" s="44"/>
      <c r="N361" s="45"/>
    </row>
    <row r="362" spans="2:14" s="7" customFormat="1" ht="15" customHeight="1">
      <c r="B362" s="8"/>
      <c r="D362" s="9"/>
      <c r="F362" s="9"/>
      <c r="H362" s="9"/>
      <c r="J362" s="34"/>
      <c r="K362" s="88"/>
      <c r="L362" s="34"/>
      <c r="M362" s="44"/>
      <c r="N362" s="45"/>
    </row>
    <row r="363" spans="2:14" s="7" customFormat="1" ht="15" customHeight="1">
      <c r="B363" s="8"/>
      <c r="D363" s="9"/>
      <c r="F363" s="9"/>
      <c r="H363" s="9"/>
      <c r="J363" s="34"/>
      <c r="K363" s="88"/>
      <c r="L363" s="34"/>
      <c r="M363" s="44"/>
      <c r="N363" s="45"/>
    </row>
    <row r="364" spans="2:14" s="7" customFormat="1" ht="15" customHeight="1">
      <c r="B364" s="8"/>
      <c r="D364" s="9"/>
      <c r="F364" s="9"/>
      <c r="H364" s="9"/>
      <c r="J364" s="34"/>
      <c r="K364" s="88"/>
      <c r="L364" s="34"/>
      <c r="M364" s="44"/>
      <c r="N364" s="45"/>
    </row>
    <row r="365" spans="2:14" s="7" customFormat="1" ht="15" customHeight="1">
      <c r="B365" s="8"/>
      <c r="D365" s="9"/>
      <c r="F365" s="9"/>
      <c r="H365" s="9"/>
      <c r="J365" s="34"/>
      <c r="K365" s="88"/>
      <c r="L365" s="34"/>
      <c r="M365" s="44"/>
      <c r="N365" s="45"/>
    </row>
    <row r="366" spans="2:14" s="7" customFormat="1" ht="15" customHeight="1">
      <c r="B366" s="8"/>
      <c r="D366" s="9"/>
      <c r="F366" s="9"/>
      <c r="H366" s="9"/>
      <c r="J366" s="34"/>
      <c r="K366" s="88"/>
      <c r="L366" s="34"/>
      <c r="M366" s="44"/>
      <c r="N366" s="45"/>
    </row>
    <row r="367" spans="2:14" s="7" customFormat="1" ht="15" customHeight="1">
      <c r="B367" s="8"/>
      <c r="D367" s="9"/>
      <c r="F367" s="9"/>
      <c r="H367" s="9"/>
      <c r="J367" s="34"/>
      <c r="K367" s="88"/>
      <c r="L367" s="34"/>
      <c r="M367" s="44"/>
      <c r="N367" s="45"/>
    </row>
    <row r="368" spans="2:14" s="7" customFormat="1" ht="15" customHeight="1">
      <c r="B368" s="8"/>
      <c r="D368" s="9"/>
      <c r="F368" s="9"/>
      <c r="H368" s="9"/>
      <c r="J368" s="34"/>
      <c r="K368" s="88"/>
      <c r="L368" s="34"/>
      <c r="M368" s="44"/>
      <c r="N368" s="45"/>
    </row>
    <row r="369" spans="2:14" s="7" customFormat="1" ht="15" customHeight="1">
      <c r="B369" s="8"/>
      <c r="D369" s="9"/>
      <c r="F369" s="9"/>
      <c r="H369" s="9"/>
      <c r="J369" s="34"/>
      <c r="K369" s="88"/>
      <c r="L369" s="34"/>
      <c r="M369" s="44"/>
      <c r="N369" s="45"/>
    </row>
    <row r="370" spans="2:14" s="7" customFormat="1" ht="15" customHeight="1">
      <c r="B370" s="8"/>
      <c r="D370" s="9"/>
      <c r="F370" s="9"/>
      <c r="H370" s="9"/>
      <c r="J370" s="34"/>
      <c r="K370" s="88"/>
      <c r="L370" s="34"/>
      <c r="M370" s="44"/>
      <c r="N370" s="45"/>
    </row>
    <row r="371" spans="2:14" s="7" customFormat="1" ht="15" customHeight="1">
      <c r="B371" s="8"/>
      <c r="D371" s="9"/>
      <c r="F371" s="9"/>
      <c r="H371" s="9"/>
      <c r="J371" s="34"/>
      <c r="K371" s="88"/>
      <c r="L371" s="34"/>
      <c r="M371" s="44"/>
      <c r="N371" s="45"/>
    </row>
    <row r="372" spans="2:14" s="7" customFormat="1" ht="15" customHeight="1">
      <c r="B372" s="8"/>
      <c r="D372" s="9"/>
      <c r="F372" s="9"/>
      <c r="H372" s="9"/>
      <c r="J372" s="34"/>
      <c r="K372" s="88"/>
      <c r="L372" s="34"/>
      <c r="M372" s="44"/>
      <c r="N372" s="45"/>
    </row>
    <row r="373" spans="2:14" s="7" customFormat="1" ht="15" customHeight="1">
      <c r="B373" s="8"/>
      <c r="D373" s="9"/>
      <c r="F373" s="9"/>
      <c r="H373" s="9"/>
      <c r="J373" s="34"/>
      <c r="K373" s="88"/>
      <c r="L373" s="34"/>
      <c r="M373" s="44"/>
      <c r="N373" s="45"/>
    </row>
    <row r="374" spans="2:14" s="7" customFormat="1" ht="15" customHeight="1">
      <c r="B374" s="8"/>
      <c r="D374" s="9"/>
      <c r="F374" s="9"/>
      <c r="H374" s="9"/>
      <c r="J374" s="34"/>
      <c r="K374" s="88"/>
      <c r="L374" s="34"/>
      <c r="M374" s="44"/>
      <c r="N374" s="45"/>
    </row>
    <row r="375" spans="2:14" s="7" customFormat="1" ht="15" customHeight="1">
      <c r="B375" s="8"/>
      <c r="D375" s="9"/>
      <c r="F375" s="9"/>
      <c r="H375" s="9"/>
      <c r="J375" s="34"/>
      <c r="K375" s="88"/>
      <c r="L375" s="34"/>
      <c r="M375" s="44"/>
      <c r="N375" s="45"/>
    </row>
    <row r="376" spans="2:14" s="7" customFormat="1" ht="15" customHeight="1">
      <c r="B376" s="8"/>
      <c r="D376" s="9"/>
      <c r="F376" s="9"/>
      <c r="H376" s="9"/>
      <c r="J376" s="34"/>
      <c r="K376" s="88"/>
      <c r="L376" s="34"/>
      <c r="M376" s="44"/>
      <c r="N376" s="45"/>
    </row>
    <row r="377" spans="2:14" s="7" customFormat="1" ht="15" customHeight="1">
      <c r="B377" s="8"/>
      <c r="D377" s="9"/>
      <c r="F377" s="9"/>
      <c r="H377" s="9"/>
      <c r="J377" s="34"/>
      <c r="K377" s="88"/>
      <c r="L377" s="34"/>
      <c r="M377" s="44"/>
      <c r="N377" s="45"/>
    </row>
    <row r="378" spans="2:14" s="7" customFormat="1" ht="15" customHeight="1">
      <c r="B378" s="8"/>
      <c r="D378" s="9"/>
      <c r="F378" s="9"/>
      <c r="H378" s="9"/>
      <c r="J378" s="34"/>
      <c r="K378" s="88"/>
      <c r="L378" s="34"/>
      <c r="M378" s="44"/>
      <c r="N378" s="45"/>
    </row>
    <row r="379" spans="2:14" s="7" customFormat="1" ht="15" customHeight="1">
      <c r="B379" s="8"/>
      <c r="D379" s="9"/>
      <c r="F379" s="9"/>
      <c r="H379" s="9"/>
      <c r="J379" s="34"/>
      <c r="K379" s="88"/>
      <c r="L379" s="34"/>
      <c r="M379" s="44"/>
      <c r="N379" s="45"/>
    </row>
    <row r="380" spans="2:14" s="7" customFormat="1" ht="15" customHeight="1">
      <c r="B380" s="8"/>
      <c r="D380" s="9"/>
      <c r="F380" s="9"/>
      <c r="H380" s="9"/>
      <c r="J380" s="34"/>
      <c r="K380" s="88"/>
      <c r="L380" s="34"/>
      <c r="M380" s="44"/>
      <c r="N380" s="45"/>
    </row>
    <row r="381" spans="2:14" s="7" customFormat="1" ht="15" customHeight="1">
      <c r="B381" s="8"/>
      <c r="D381" s="9"/>
      <c r="F381" s="9"/>
      <c r="H381" s="9"/>
      <c r="J381" s="34"/>
      <c r="K381" s="88"/>
      <c r="L381" s="34"/>
      <c r="M381" s="44"/>
      <c r="N381" s="45"/>
    </row>
    <row r="382" spans="2:14" s="7" customFormat="1" ht="15" customHeight="1">
      <c r="B382" s="8"/>
      <c r="D382" s="9"/>
      <c r="F382" s="9"/>
      <c r="H382" s="9"/>
      <c r="J382" s="34"/>
      <c r="K382" s="88"/>
      <c r="L382" s="34"/>
      <c r="M382" s="44"/>
      <c r="N382" s="45"/>
    </row>
    <row r="383" spans="2:14" s="7" customFormat="1" ht="15" customHeight="1">
      <c r="B383" s="8"/>
      <c r="D383" s="9"/>
      <c r="F383" s="9"/>
      <c r="H383" s="9"/>
      <c r="J383" s="34"/>
      <c r="K383" s="88"/>
      <c r="L383" s="34"/>
      <c r="M383" s="44"/>
      <c r="N383" s="45"/>
    </row>
    <row r="384" spans="2:14" s="7" customFormat="1" ht="15" customHeight="1">
      <c r="B384" s="8"/>
      <c r="D384" s="9"/>
      <c r="F384" s="9"/>
      <c r="H384" s="9"/>
      <c r="J384" s="34"/>
      <c r="K384" s="88"/>
      <c r="L384" s="34"/>
      <c r="M384" s="44"/>
      <c r="N384" s="45"/>
    </row>
    <row r="385" spans="2:14" s="7" customFormat="1" ht="15" customHeight="1">
      <c r="B385" s="8"/>
      <c r="D385" s="9"/>
      <c r="F385" s="9"/>
      <c r="H385" s="9"/>
      <c r="J385" s="34"/>
      <c r="K385" s="88"/>
      <c r="L385" s="34"/>
      <c r="M385" s="44"/>
      <c r="N385" s="45"/>
    </row>
    <row r="386" spans="2:14" s="7" customFormat="1" ht="15" customHeight="1">
      <c r="B386" s="8"/>
      <c r="D386" s="9"/>
      <c r="F386" s="9"/>
      <c r="H386" s="9"/>
      <c r="J386" s="34"/>
      <c r="K386" s="88"/>
      <c r="L386" s="34"/>
      <c r="M386" s="44"/>
      <c r="N386" s="45"/>
    </row>
    <row r="387" spans="2:14" s="7" customFormat="1" ht="15" customHeight="1">
      <c r="B387" s="8"/>
      <c r="D387" s="9"/>
      <c r="F387" s="9"/>
      <c r="H387" s="9"/>
      <c r="J387" s="34"/>
      <c r="K387" s="88"/>
      <c r="L387" s="34"/>
      <c r="M387" s="44"/>
      <c r="N387" s="45"/>
    </row>
    <row r="388" spans="2:14" s="7" customFormat="1" ht="15" customHeight="1">
      <c r="B388" s="8"/>
      <c r="D388" s="9"/>
      <c r="F388" s="9"/>
      <c r="H388" s="9"/>
      <c r="J388" s="34"/>
      <c r="K388" s="88"/>
      <c r="L388" s="34"/>
      <c r="M388" s="44"/>
      <c r="N388" s="45"/>
    </row>
    <row r="389" spans="2:14" s="7" customFormat="1" ht="15" customHeight="1">
      <c r="B389" s="8"/>
      <c r="D389" s="9"/>
      <c r="F389" s="9"/>
      <c r="H389" s="9"/>
      <c r="J389" s="34"/>
      <c r="K389" s="88"/>
      <c r="L389" s="34"/>
      <c r="M389" s="44"/>
      <c r="N389" s="45"/>
    </row>
    <row r="390" spans="2:14" s="7" customFormat="1" ht="15" customHeight="1">
      <c r="B390" s="8"/>
      <c r="D390" s="9"/>
      <c r="F390" s="9"/>
      <c r="H390" s="9"/>
      <c r="J390" s="34"/>
      <c r="K390" s="88"/>
      <c r="L390" s="34"/>
      <c r="M390" s="44"/>
      <c r="N390" s="45"/>
    </row>
    <row r="391" spans="2:14" s="7" customFormat="1" ht="15" customHeight="1">
      <c r="B391" s="8"/>
      <c r="D391" s="9"/>
      <c r="F391" s="9"/>
      <c r="H391" s="9"/>
      <c r="J391" s="34"/>
      <c r="K391" s="88"/>
      <c r="L391" s="34"/>
      <c r="M391" s="44"/>
      <c r="N391" s="45"/>
    </row>
    <row r="392" spans="2:14" s="7" customFormat="1" ht="15" customHeight="1">
      <c r="B392" s="8"/>
      <c r="D392" s="9"/>
      <c r="F392" s="9"/>
      <c r="H392" s="9"/>
      <c r="J392" s="34"/>
      <c r="K392" s="88"/>
      <c r="L392" s="34"/>
      <c r="M392" s="44"/>
      <c r="N392" s="45"/>
    </row>
    <row r="393" spans="2:14" s="7" customFormat="1" ht="15" customHeight="1">
      <c r="B393" s="8"/>
      <c r="D393" s="9"/>
      <c r="F393" s="9"/>
      <c r="H393" s="9"/>
      <c r="J393" s="34"/>
      <c r="K393" s="88"/>
      <c r="L393" s="34"/>
      <c r="M393" s="44"/>
      <c r="N393" s="45"/>
    </row>
    <row r="394" spans="2:14" s="7" customFormat="1" ht="15" customHeight="1">
      <c r="B394" s="8"/>
      <c r="D394" s="9"/>
      <c r="F394" s="9"/>
      <c r="H394" s="9"/>
      <c r="J394" s="34"/>
      <c r="K394" s="88"/>
      <c r="L394" s="34"/>
      <c r="M394" s="44"/>
      <c r="N394" s="45"/>
    </row>
    <row r="395" spans="2:14" s="7" customFormat="1" ht="15" customHeight="1">
      <c r="B395" s="8"/>
      <c r="D395" s="9"/>
      <c r="F395" s="9"/>
      <c r="H395" s="9"/>
      <c r="J395" s="34"/>
      <c r="K395" s="88"/>
      <c r="L395" s="34"/>
      <c r="M395" s="44"/>
      <c r="N395" s="45"/>
    </row>
    <row r="396" spans="2:14" s="7" customFormat="1" ht="15" customHeight="1">
      <c r="B396" s="8"/>
      <c r="D396" s="9"/>
      <c r="F396" s="9"/>
      <c r="H396" s="9"/>
      <c r="J396" s="34"/>
      <c r="K396" s="88"/>
      <c r="L396" s="34"/>
      <c r="M396" s="44"/>
      <c r="N396" s="45"/>
    </row>
    <row r="397" spans="2:14" s="7" customFormat="1" ht="15" customHeight="1">
      <c r="B397" s="8"/>
      <c r="D397" s="9"/>
      <c r="F397" s="9"/>
      <c r="H397" s="9"/>
      <c r="J397" s="34"/>
      <c r="K397" s="88"/>
      <c r="L397" s="34"/>
      <c r="M397" s="44"/>
      <c r="N397" s="45"/>
    </row>
    <row r="398" spans="2:14" s="7" customFormat="1" ht="15" customHeight="1">
      <c r="B398" s="8"/>
      <c r="D398" s="9"/>
      <c r="F398" s="9"/>
      <c r="H398" s="9"/>
      <c r="J398" s="34"/>
      <c r="K398" s="88"/>
      <c r="L398" s="34"/>
      <c r="M398" s="44"/>
      <c r="N398" s="45"/>
    </row>
    <row r="399" spans="2:14" s="7" customFormat="1" ht="15" customHeight="1">
      <c r="B399" s="8"/>
      <c r="D399" s="9"/>
      <c r="F399" s="9"/>
      <c r="H399" s="9"/>
      <c r="J399" s="34"/>
      <c r="K399" s="88"/>
      <c r="L399" s="34"/>
      <c r="M399" s="44"/>
      <c r="N399" s="45"/>
    </row>
    <row r="400" spans="2:14" s="7" customFormat="1" ht="15" customHeight="1">
      <c r="B400" s="8"/>
      <c r="D400" s="9"/>
      <c r="F400" s="9"/>
      <c r="H400" s="9"/>
      <c r="J400" s="34"/>
      <c r="K400" s="88"/>
      <c r="L400" s="34"/>
      <c r="M400" s="44"/>
      <c r="N400" s="45"/>
    </row>
    <row r="401" spans="2:14" s="7" customFormat="1" ht="15" customHeight="1">
      <c r="B401" s="8"/>
      <c r="D401" s="9"/>
      <c r="F401" s="9"/>
      <c r="H401" s="9"/>
      <c r="J401" s="34"/>
      <c r="K401" s="88"/>
      <c r="L401" s="34"/>
      <c r="M401" s="44"/>
      <c r="N401" s="45"/>
    </row>
    <row r="402" spans="2:14" s="7" customFormat="1" ht="15" customHeight="1">
      <c r="B402" s="8"/>
      <c r="D402" s="9"/>
      <c r="F402" s="9"/>
      <c r="H402" s="9"/>
      <c r="J402" s="34"/>
      <c r="K402" s="88"/>
      <c r="L402" s="34"/>
      <c r="M402" s="44"/>
      <c r="N402" s="45"/>
    </row>
    <row r="403" spans="2:14" s="7" customFormat="1" ht="15" customHeight="1">
      <c r="B403" s="8"/>
      <c r="D403" s="9"/>
      <c r="F403" s="9"/>
      <c r="H403" s="9"/>
      <c r="J403" s="34"/>
      <c r="K403" s="88"/>
      <c r="L403" s="34"/>
      <c r="M403" s="44"/>
      <c r="N403" s="45"/>
    </row>
    <row r="404" spans="2:14" s="7" customFormat="1" ht="15" customHeight="1">
      <c r="B404" s="8"/>
      <c r="D404" s="9"/>
      <c r="F404" s="9"/>
      <c r="H404" s="9"/>
      <c r="J404" s="34"/>
      <c r="K404" s="88"/>
      <c r="L404" s="34"/>
      <c r="M404" s="44"/>
      <c r="N404" s="45"/>
    </row>
    <row r="405" spans="2:14" s="7" customFormat="1" ht="15" customHeight="1">
      <c r="B405" s="8"/>
      <c r="D405" s="9"/>
      <c r="F405" s="9"/>
      <c r="H405" s="9"/>
      <c r="J405" s="34"/>
      <c r="K405" s="88"/>
      <c r="L405" s="34"/>
      <c r="M405" s="44"/>
      <c r="N405" s="45"/>
    </row>
    <row r="406" spans="2:14" s="7" customFormat="1" ht="15" customHeight="1">
      <c r="B406" s="8"/>
      <c r="D406" s="9"/>
      <c r="F406" s="9"/>
      <c r="H406" s="9"/>
      <c r="J406" s="34"/>
      <c r="K406" s="88"/>
      <c r="L406" s="34"/>
      <c r="M406" s="44"/>
      <c r="N406" s="45"/>
    </row>
    <row r="407" spans="2:14" s="7" customFormat="1" ht="15" customHeight="1">
      <c r="B407" s="8"/>
      <c r="D407" s="9"/>
      <c r="F407" s="9"/>
      <c r="H407" s="9"/>
      <c r="J407" s="34"/>
      <c r="K407" s="88"/>
      <c r="L407" s="34"/>
      <c r="M407" s="44"/>
      <c r="N407" s="45"/>
    </row>
    <row r="408" spans="2:14" s="7" customFormat="1" ht="15" customHeight="1">
      <c r="B408" s="8"/>
      <c r="D408" s="9"/>
      <c r="F408" s="9"/>
      <c r="H408" s="9"/>
      <c r="J408" s="34"/>
      <c r="K408" s="88"/>
      <c r="L408" s="34"/>
      <c r="M408" s="44"/>
      <c r="N408" s="45"/>
    </row>
    <row r="409" spans="2:14" s="7" customFormat="1" ht="15" customHeight="1">
      <c r="B409" s="8"/>
      <c r="D409" s="9"/>
      <c r="F409" s="9"/>
      <c r="H409" s="9"/>
      <c r="J409" s="34"/>
      <c r="K409" s="88"/>
      <c r="L409" s="34"/>
      <c r="M409" s="44"/>
      <c r="N409" s="45"/>
    </row>
    <row r="410" spans="2:14" s="7" customFormat="1" ht="15" customHeight="1">
      <c r="B410" s="8"/>
      <c r="D410" s="9"/>
      <c r="F410" s="9"/>
      <c r="H410" s="9"/>
      <c r="J410" s="34"/>
      <c r="K410" s="88"/>
      <c r="L410" s="34"/>
      <c r="M410" s="44"/>
      <c r="N410" s="45"/>
    </row>
    <row r="411" spans="2:14" s="7" customFormat="1" ht="15" customHeight="1">
      <c r="B411" s="8"/>
      <c r="D411" s="9"/>
      <c r="F411" s="9"/>
      <c r="H411" s="9"/>
      <c r="J411" s="34"/>
      <c r="K411" s="88"/>
      <c r="L411" s="34"/>
      <c r="M411" s="44"/>
      <c r="N411" s="45"/>
    </row>
    <row r="412" spans="2:14" s="7" customFormat="1" ht="15" customHeight="1">
      <c r="B412" s="8"/>
      <c r="D412" s="9"/>
      <c r="F412" s="9"/>
      <c r="H412" s="9"/>
      <c r="J412" s="34"/>
      <c r="K412" s="88"/>
      <c r="L412" s="34"/>
      <c r="M412" s="44"/>
      <c r="N412" s="45"/>
    </row>
    <row r="413" spans="2:14" s="7" customFormat="1" ht="15" customHeight="1">
      <c r="B413" s="8"/>
      <c r="D413" s="9"/>
      <c r="F413" s="9"/>
      <c r="H413" s="9"/>
      <c r="J413" s="34"/>
      <c r="K413" s="88"/>
      <c r="L413" s="34"/>
      <c r="M413" s="44"/>
      <c r="N413" s="45"/>
    </row>
    <row r="414" spans="2:14" s="7" customFormat="1" ht="15" customHeight="1">
      <c r="B414" s="8"/>
      <c r="D414" s="9"/>
      <c r="F414" s="9"/>
      <c r="H414" s="9"/>
      <c r="J414" s="34"/>
      <c r="K414" s="88"/>
      <c r="L414" s="34"/>
      <c r="M414" s="44"/>
      <c r="N414" s="45"/>
    </row>
    <row r="415" spans="2:14" s="7" customFormat="1" ht="15" customHeight="1">
      <c r="B415" s="8"/>
      <c r="D415" s="9"/>
      <c r="F415" s="9"/>
      <c r="H415" s="9"/>
      <c r="J415" s="34"/>
      <c r="K415" s="88"/>
      <c r="L415" s="34"/>
      <c r="M415" s="44"/>
      <c r="N415" s="45"/>
    </row>
    <row r="416" spans="2:14" s="7" customFormat="1" ht="15" customHeight="1">
      <c r="B416" s="8"/>
      <c r="D416" s="9"/>
      <c r="F416" s="9"/>
      <c r="H416" s="9"/>
      <c r="J416" s="34"/>
      <c r="K416" s="88"/>
      <c r="L416" s="34"/>
      <c r="M416" s="44"/>
      <c r="N416" s="45"/>
    </row>
    <row r="417" spans="2:14" s="7" customFormat="1" ht="15" customHeight="1">
      <c r="B417" s="8"/>
      <c r="D417" s="9"/>
      <c r="F417" s="9"/>
      <c r="H417" s="9"/>
      <c r="J417" s="34"/>
      <c r="K417" s="88"/>
      <c r="L417" s="34"/>
      <c r="M417" s="44"/>
      <c r="N417" s="45"/>
    </row>
    <row r="418" spans="2:14" s="7" customFormat="1" ht="15" customHeight="1">
      <c r="B418" s="8"/>
      <c r="D418" s="9"/>
      <c r="F418" s="9"/>
      <c r="H418" s="9"/>
      <c r="J418" s="34"/>
      <c r="K418" s="88"/>
      <c r="L418" s="34"/>
      <c r="M418" s="44"/>
      <c r="N418" s="45"/>
    </row>
    <row r="419" spans="2:14" s="7" customFormat="1" ht="15" customHeight="1">
      <c r="B419" s="8"/>
      <c r="D419" s="9"/>
      <c r="F419" s="9"/>
      <c r="H419" s="9"/>
      <c r="J419" s="34"/>
      <c r="K419" s="88"/>
      <c r="L419" s="34"/>
      <c r="M419" s="44"/>
      <c r="N419" s="45"/>
    </row>
    <row r="420" spans="2:14" s="7" customFormat="1" ht="15" customHeight="1">
      <c r="B420" s="8"/>
      <c r="D420" s="9"/>
      <c r="F420" s="9"/>
      <c r="H420" s="9"/>
      <c r="J420" s="34"/>
      <c r="K420" s="88"/>
      <c r="L420" s="34"/>
      <c r="M420" s="44"/>
      <c r="N420" s="45"/>
    </row>
    <row r="421" spans="2:14" s="7" customFormat="1" ht="15" customHeight="1">
      <c r="B421" s="8"/>
      <c r="D421" s="9"/>
      <c r="F421" s="9"/>
      <c r="H421" s="9"/>
      <c r="J421" s="34"/>
      <c r="K421" s="88"/>
      <c r="L421" s="34"/>
      <c r="M421" s="44"/>
      <c r="N421" s="45"/>
    </row>
    <row r="422" spans="2:14" s="7" customFormat="1" ht="15" customHeight="1">
      <c r="B422" s="8"/>
      <c r="D422" s="9"/>
      <c r="F422" s="9"/>
      <c r="H422" s="9"/>
      <c r="J422" s="34"/>
      <c r="K422" s="88"/>
      <c r="L422" s="34"/>
      <c r="M422" s="44"/>
      <c r="N422" s="45"/>
    </row>
    <row r="423" spans="2:14" s="7" customFormat="1" ht="15" customHeight="1">
      <c r="B423" s="8"/>
      <c r="D423" s="9"/>
      <c r="F423" s="9"/>
      <c r="H423" s="9"/>
      <c r="J423" s="34"/>
      <c r="K423" s="88"/>
      <c r="L423" s="34"/>
      <c r="M423" s="44"/>
      <c r="N423" s="45"/>
    </row>
    <row r="424" spans="2:14" s="7" customFormat="1" ht="15" customHeight="1">
      <c r="B424" s="8"/>
      <c r="D424" s="9"/>
      <c r="F424" s="9"/>
      <c r="H424" s="9"/>
      <c r="J424" s="34"/>
      <c r="K424" s="88"/>
      <c r="L424" s="34"/>
      <c r="M424" s="44"/>
      <c r="N424" s="45"/>
    </row>
    <row r="425" spans="2:14" s="7" customFormat="1" ht="15" customHeight="1">
      <c r="B425" s="8"/>
      <c r="D425" s="9"/>
      <c r="F425" s="9"/>
      <c r="H425" s="9"/>
      <c r="J425" s="34"/>
      <c r="K425" s="88"/>
      <c r="L425" s="34"/>
      <c r="M425" s="44"/>
      <c r="N425" s="45"/>
    </row>
    <row r="426" spans="2:14" s="7" customFormat="1" ht="15" customHeight="1">
      <c r="B426" s="8"/>
      <c r="D426" s="9"/>
      <c r="F426" s="9"/>
      <c r="H426" s="9"/>
      <c r="J426" s="34"/>
      <c r="K426" s="88"/>
      <c r="L426" s="34"/>
      <c r="M426" s="44"/>
      <c r="N426" s="45"/>
    </row>
    <row r="427" spans="2:14" s="7" customFormat="1" ht="15" customHeight="1">
      <c r="B427" s="8"/>
      <c r="D427" s="9"/>
      <c r="F427" s="9"/>
      <c r="H427" s="9"/>
      <c r="J427" s="34"/>
      <c r="K427" s="88"/>
      <c r="L427" s="34"/>
      <c r="M427" s="44"/>
      <c r="N427" s="45"/>
    </row>
    <row r="428" spans="2:14" s="7" customFormat="1" ht="15" customHeight="1">
      <c r="B428" s="8"/>
      <c r="D428" s="9"/>
      <c r="F428" s="9"/>
      <c r="H428" s="9"/>
      <c r="J428" s="34"/>
      <c r="K428" s="88"/>
      <c r="L428" s="34"/>
      <c r="M428" s="44"/>
      <c r="N428" s="45"/>
    </row>
    <row r="429" spans="2:14" s="7" customFormat="1" ht="15" customHeight="1">
      <c r="B429" s="8"/>
      <c r="D429" s="9"/>
      <c r="F429" s="9"/>
      <c r="H429" s="9"/>
      <c r="J429" s="34"/>
      <c r="K429" s="88"/>
      <c r="L429" s="34"/>
      <c r="M429" s="44"/>
      <c r="N429" s="45"/>
    </row>
    <row r="430" spans="2:14" s="7" customFormat="1" ht="15" customHeight="1">
      <c r="B430" s="8"/>
      <c r="D430" s="9"/>
      <c r="F430" s="9"/>
      <c r="H430" s="9"/>
      <c r="J430" s="34"/>
      <c r="K430" s="88"/>
      <c r="L430" s="34"/>
      <c r="M430" s="44"/>
      <c r="N430" s="45"/>
    </row>
    <row r="431" spans="2:14" s="7" customFormat="1" ht="15" customHeight="1">
      <c r="B431" s="8"/>
      <c r="D431" s="9"/>
      <c r="F431" s="9"/>
      <c r="H431" s="9"/>
      <c r="J431" s="34"/>
      <c r="K431" s="88"/>
      <c r="L431" s="34"/>
      <c r="M431" s="44"/>
      <c r="N431" s="45"/>
    </row>
    <row r="432" spans="2:14" s="7" customFormat="1" ht="15" customHeight="1">
      <c r="B432" s="8"/>
      <c r="D432" s="9"/>
      <c r="F432" s="9"/>
      <c r="H432" s="9"/>
      <c r="J432" s="34"/>
      <c r="K432" s="88"/>
      <c r="L432" s="34"/>
      <c r="M432" s="44"/>
      <c r="N432" s="45"/>
    </row>
    <row r="433" spans="2:14" s="7" customFormat="1" ht="15" customHeight="1">
      <c r="B433" s="8"/>
      <c r="D433" s="9"/>
      <c r="F433" s="9"/>
      <c r="H433" s="9"/>
      <c r="J433" s="34"/>
      <c r="K433" s="88"/>
      <c r="L433" s="34"/>
      <c r="M433" s="44"/>
      <c r="N433" s="45"/>
    </row>
    <row r="434" spans="2:14" s="7" customFormat="1" ht="15" customHeight="1">
      <c r="B434" s="8"/>
      <c r="D434" s="9"/>
      <c r="F434" s="9"/>
      <c r="H434" s="9"/>
      <c r="J434" s="34"/>
      <c r="K434" s="88"/>
      <c r="L434" s="34"/>
      <c r="M434" s="44"/>
      <c r="N434" s="45"/>
    </row>
    <row r="435" spans="2:14" s="7" customFormat="1" ht="15" customHeight="1">
      <c r="B435" s="8"/>
      <c r="D435" s="9"/>
      <c r="F435" s="9"/>
      <c r="H435" s="9"/>
      <c r="J435" s="34"/>
      <c r="K435" s="88"/>
      <c r="L435" s="34"/>
      <c r="M435" s="44"/>
      <c r="N435" s="45"/>
    </row>
    <row r="436" spans="2:14" s="7" customFormat="1" ht="15" customHeight="1">
      <c r="B436" s="8"/>
      <c r="D436" s="9"/>
      <c r="F436" s="9"/>
      <c r="H436" s="9"/>
      <c r="J436" s="34"/>
      <c r="K436" s="88"/>
      <c r="L436" s="34"/>
      <c r="M436" s="44"/>
      <c r="N436" s="45"/>
    </row>
    <row r="437" spans="2:14" s="7" customFormat="1" ht="15" customHeight="1">
      <c r="B437" s="8"/>
      <c r="D437" s="9"/>
      <c r="F437" s="9"/>
      <c r="H437" s="9"/>
      <c r="J437" s="34"/>
      <c r="K437" s="88"/>
      <c r="L437" s="34"/>
      <c r="M437" s="44"/>
      <c r="N437" s="45"/>
    </row>
    <row r="438" spans="2:14" s="7" customFormat="1" ht="15" customHeight="1">
      <c r="B438" s="8"/>
      <c r="D438" s="9"/>
      <c r="F438" s="9"/>
      <c r="H438" s="9"/>
      <c r="J438" s="34"/>
      <c r="K438" s="88"/>
      <c r="L438" s="34"/>
      <c r="M438" s="44"/>
      <c r="N438" s="45"/>
    </row>
    <row r="439" spans="2:14" s="7" customFormat="1" ht="15" customHeight="1">
      <c r="B439" s="8"/>
      <c r="D439" s="9"/>
      <c r="F439" s="9"/>
      <c r="H439" s="9"/>
      <c r="J439" s="34"/>
      <c r="K439" s="88"/>
      <c r="L439" s="34"/>
      <c r="M439" s="44"/>
      <c r="N439" s="45"/>
    </row>
    <row r="440" spans="2:14" s="7" customFormat="1" ht="15" customHeight="1">
      <c r="B440" s="8"/>
      <c r="D440" s="9"/>
      <c r="F440" s="9"/>
      <c r="H440" s="9"/>
      <c r="J440" s="34"/>
      <c r="K440" s="88"/>
      <c r="L440" s="34"/>
      <c r="M440" s="44"/>
      <c r="N440" s="45"/>
    </row>
    <row r="441" spans="2:14" s="7" customFormat="1" ht="15" customHeight="1">
      <c r="B441" s="8"/>
      <c r="D441" s="9"/>
      <c r="F441" s="9"/>
      <c r="H441" s="9"/>
      <c r="J441" s="34"/>
      <c r="K441" s="88"/>
      <c r="L441" s="34"/>
      <c r="M441" s="44"/>
      <c r="N441" s="45"/>
    </row>
    <row r="442" spans="2:14" s="7" customFormat="1" ht="15" customHeight="1">
      <c r="B442" s="8"/>
      <c r="D442" s="9"/>
      <c r="F442" s="9"/>
      <c r="H442" s="9"/>
      <c r="J442" s="34"/>
      <c r="K442" s="88"/>
      <c r="L442" s="34"/>
      <c r="M442" s="44"/>
      <c r="N442" s="45"/>
    </row>
    <row r="443" spans="2:14" s="7" customFormat="1" ht="15" customHeight="1">
      <c r="B443" s="8"/>
      <c r="D443" s="9"/>
      <c r="F443" s="9"/>
      <c r="H443" s="9"/>
      <c r="J443" s="34"/>
      <c r="K443" s="88"/>
      <c r="L443" s="34"/>
      <c r="M443" s="44"/>
      <c r="N443" s="45"/>
    </row>
    <row r="444" spans="2:14" s="7" customFormat="1" ht="15" customHeight="1">
      <c r="B444" s="8"/>
      <c r="D444" s="9"/>
      <c r="F444" s="9"/>
      <c r="H444" s="9"/>
      <c r="J444" s="34"/>
      <c r="K444" s="88"/>
      <c r="L444" s="34"/>
      <c r="M444" s="44"/>
      <c r="N444" s="45"/>
    </row>
    <row r="445" spans="2:14" s="7" customFormat="1" ht="15" customHeight="1">
      <c r="B445" s="8"/>
      <c r="D445" s="9"/>
      <c r="F445" s="9"/>
      <c r="H445" s="9"/>
      <c r="J445" s="34"/>
      <c r="K445" s="88"/>
      <c r="L445" s="34"/>
      <c r="M445" s="44"/>
      <c r="N445" s="45"/>
    </row>
    <row r="446" spans="2:14" s="7" customFormat="1" ht="15" customHeight="1">
      <c r="B446" s="8"/>
      <c r="D446" s="9"/>
      <c r="F446" s="9"/>
      <c r="H446" s="9"/>
      <c r="J446" s="34"/>
      <c r="K446" s="88"/>
      <c r="L446" s="34"/>
      <c r="M446" s="44"/>
      <c r="N446" s="45"/>
    </row>
    <row r="447" spans="2:14" s="7" customFormat="1" ht="15" customHeight="1">
      <c r="B447" s="8"/>
      <c r="D447" s="9"/>
      <c r="F447" s="9"/>
      <c r="H447" s="9"/>
      <c r="J447" s="34"/>
      <c r="K447" s="88"/>
      <c r="L447" s="34"/>
      <c r="M447" s="44"/>
      <c r="N447" s="45"/>
    </row>
    <row r="448" spans="2:14" s="7" customFormat="1" ht="15" customHeight="1">
      <c r="B448" s="8"/>
      <c r="D448" s="9"/>
      <c r="F448" s="9"/>
      <c r="H448" s="9"/>
      <c r="J448" s="34"/>
      <c r="K448" s="88"/>
      <c r="L448" s="34"/>
      <c r="M448" s="44"/>
      <c r="N448" s="45"/>
    </row>
    <row r="449" spans="2:14" s="7" customFormat="1" ht="15" customHeight="1">
      <c r="B449" s="8"/>
      <c r="D449" s="9"/>
      <c r="F449" s="9"/>
      <c r="H449" s="9"/>
      <c r="J449" s="34"/>
      <c r="K449" s="88"/>
      <c r="L449" s="34"/>
      <c r="M449" s="44"/>
      <c r="N449" s="45"/>
    </row>
    <row r="450" spans="2:14" s="7" customFormat="1" ht="15" customHeight="1">
      <c r="B450" s="8"/>
      <c r="D450" s="9"/>
      <c r="F450" s="9"/>
      <c r="H450" s="9"/>
      <c r="J450" s="34"/>
      <c r="K450" s="88"/>
      <c r="L450" s="34"/>
      <c r="M450" s="44"/>
      <c r="N450" s="45"/>
    </row>
    <row r="451" spans="2:14" s="7" customFormat="1" ht="15" customHeight="1">
      <c r="B451" s="8"/>
      <c r="D451" s="9"/>
      <c r="F451" s="9"/>
      <c r="H451" s="9"/>
      <c r="J451" s="34"/>
      <c r="K451" s="88"/>
      <c r="L451" s="34"/>
      <c r="M451" s="44"/>
      <c r="N451" s="45"/>
    </row>
    <row r="452" spans="2:14" s="7" customFormat="1" ht="15" customHeight="1">
      <c r="B452" s="8"/>
      <c r="D452" s="9"/>
      <c r="F452" s="9"/>
      <c r="H452" s="9"/>
      <c r="J452" s="34"/>
      <c r="K452" s="88"/>
      <c r="L452" s="34"/>
      <c r="M452" s="44"/>
      <c r="N452" s="45"/>
    </row>
    <row r="453" spans="2:14" s="7" customFormat="1" ht="15" customHeight="1">
      <c r="B453" s="8"/>
      <c r="D453" s="9"/>
      <c r="F453" s="9"/>
      <c r="H453" s="9"/>
      <c r="J453" s="34"/>
      <c r="K453" s="88"/>
      <c r="L453" s="34"/>
      <c r="M453" s="44"/>
      <c r="N453" s="45"/>
    </row>
    <row r="454" spans="2:14" s="7" customFormat="1" ht="15" customHeight="1">
      <c r="B454" s="8"/>
      <c r="D454" s="9"/>
      <c r="F454" s="9"/>
      <c r="H454" s="9"/>
      <c r="J454" s="34"/>
      <c r="K454" s="88"/>
      <c r="L454" s="34"/>
      <c r="M454" s="44"/>
      <c r="N454" s="45"/>
    </row>
    <row r="455" spans="2:14" s="7" customFormat="1" ht="15" customHeight="1">
      <c r="B455" s="8"/>
      <c r="D455" s="9"/>
      <c r="F455" s="9"/>
      <c r="H455" s="9"/>
      <c r="J455" s="34"/>
      <c r="K455" s="88"/>
      <c r="L455" s="34"/>
      <c r="M455" s="44"/>
      <c r="N455" s="45"/>
    </row>
    <row r="456" spans="2:14" s="7" customFormat="1" ht="15" customHeight="1">
      <c r="B456" s="8"/>
      <c r="D456" s="9"/>
      <c r="F456" s="9"/>
      <c r="H456" s="9"/>
      <c r="J456" s="34"/>
      <c r="K456" s="88"/>
      <c r="L456" s="34"/>
      <c r="M456" s="44"/>
      <c r="N456" s="45"/>
    </row>
    <row r="457" spans="2:14" s="7" customFormat="1" ht="15" customHeight="1">
      <c r="B457" s="8"/>
      <c r="D457" s="9"/>
      <c r="F457" s="9"/>
      <c r="H457" s="9"/>
      <c r="J457" s="34"/>
      <c r="K457" s="88"/>
      <c r="L457" s="34"/>
      <c r="M457" s="44"/>
      <c r="N457" s="45"/>
    </row>
    <row r="458" spans="2:14" s="7" customFormat="1" ht="15" customHeight="1">
      <c r="B458" s="8"/>
      <c r="D458" s="9"/>
      <c r="F458" s="9"/>
      <c r="H458" s="9"/>
      <c r="J458" s="34"/>
      <c r="K458" s="88"/>
      <c r="L458" s="34"/>
      <c r="M458" s="44"/>
      <c r="N458" s="45"/>
    </row>
    <row r="459" spans="2:14" s="7" customFormat="1" ht="15" customHeight="1">
      <c r="B459" s="8"/>
      <c r="D459" s="9"/>
      <c r="F459" s="9"/>
      <c r="H459" s="9"/>
      <c r="J459" s="34"/>
      <c r="K459" s="88"/>
      <c r="L459" s="34"/>
      <c r="M459" s="44"/>
      <c r="N459" s="45"/>
    </row>
    <row r="460" spans="2:14" s="7" customFormat="1" ht="15" customHeight="1">
      <c r="B460" s="8"/>
      <c r="D460" s="9"/>
      <c r="F460" s="9"/>
      <c r="H460" s="9"/>
      <c r="J460" s="34"/>
      <c r="K460" s="88"/>
      <c r="L460" s="34"/>
      <c r="M460" s="44"/>
      <c r="N460" s="45"/>
    </row>
    <row r="461" spans="2:14" s="7" customFormat="1" ht="15" customHeight="1">
      <c r="B461" s="8"/>
      <c r="D461" s="9"/>
      <c r="F461" s="9"/>
      <c r="H461" s="9"/>
      <c r="J461" s="34"/>
      <c r="K461" s="88"/>
      <c r="L461" s="34"/>
      <c r="M461" s="44"/>
      <c r="N461" s="45"/>
    </row>
    <row r="462" spans="2:14" s="7" customFormat="1" ht="15" customHeight="1">
      <c r="B462" s="8"/>
      <c r="D462" s="9"/>
      <c r="F462" s="9"/>
      <c r="H462" s="9"/>
      <c r="J462" s="34"/>
      <c r="K462" s="88"/>
      <c r="L462" s="34"/>
      <c r="M462" s="44"/>
      <c r="N462" s="45"/>
    </row>
    <row r="463" spans="2:14" s="7" customFormat="1" ht="15" customHeight="1">
      <c r="B463" s="8"/>
      <c r="D463" s="9"/>
      <c r="F463" s="9"/>
      <c r="H463" s="9"/>
      <c r="J463" s="34"/>
      <c r="K463" s="88"/>
      <c r="L463" s="34"/>
      <c r="M463" s="44"/>
      <c r="N463" s="45"/>
    </row>
    <row r="464" spans="2:14" s="7" customFormat="1" ht="15" customHeight="1">
      <c r="B464" s="8"/>
      <c r="D464" s="9"/>
      <c r="F464" s="9"/>
      <c r="H464" s="9"/>
      <c r="J464" s="34"/>
      <c r="K464" s="88"/>
      <c r="L464" s="34"/>
      <c r="M464" s="44"/>
      <c r="N464" s="45"/>
    </row>
    <row r="465" spans="2:14" s="7" customFormat="1" ht="15" customHeight="1">
      <c r="B465" s="8"/>
      <c r="D465" s="9"/>
      <c r="F465" s="9"/>
      <c r="H465" s="9"/>
      <c r="J465" s="34"/>
      <c r="K465" s="88"/>
      <c r="L465" s="34"/>
      <c r="M465" s="44"/>
      <c r="N465" s="45"/>
    </row>
    <row r="466" spans="2:14" s="7" customFormat="1" ht="15" customHeight="1">
      <c r="B466" s="8"/>
      <c r="D466" s="9"/>
      <c r="F466" s="9"/>
      <c r="H466" s="9"/>
      <c r="J466" s="34"/>
      <c r="K466" s="88"/>
      <c r="L466" s="34"/>
      <c r="M466" s="44"/>
      <c r="N466" s="45"/>
    </row>
    <row r="467" spans="2:14" s="7" customFormat="1" ht="15" customHeight="1">
      <c r="B467" s="8"/>
      <c r="D467" s="9"/>
      <c r="F467" s="9"/>
      <c r="H467" s="9"/>
      <c r="J467" s="34"/>
      <c r="K467" s="88"/>
      <c r="L467" s="34"/>
      <c r="M467" s="44"/>
      <c r="N467" s="45"/>
    </row>
    <row r="468" spans="2:14" s="7" customFormat="1" ht="15" customHeight="1">
      <c r="B468" s="8"/>
      <c r="D468" s="9"/>
      <c r="F468" s="9"/>
      <c r="H468" s="9"/>
      <c r="J468" s="34"/>
      <c r="K468" s="88"/>
      <c r="L468" s="34"/>
      <c r="M468" s="44"/>
      <c r="N468" s="45"/>
    </row>
    <row r="469" spans="2:14" s="7" customFormat="1" ht="15" customHeight="1">
      <c r="B469" s="8"/>
      <c r="D469" s="9"/>
      <c r="F469" s="9"/>
      <c r="H469" s="9"/>
      <c r="J469" s="34"/>
      <c r="K469" s="88"/>
      <c r="L469" s="34"/>
      <c r="M469" s="44"/>
      <c r="N469" s="45"/>
    </row>
    <row r="470" spans="2:14" s="7" customFormat="1" ht="15" customHeight="1">
      <c r="B470" s="8"/>
      <c r="D470" s="9"/>
      <c r="F470" s="9"/>
      <c r="H470" s="9"/>
      <c r="J470" s="34"/>
      <c r="K470" s="88"/>
      <c r="L470" s="34"/>
      <c r="M470" s="44"/>
      <c r="N470" s="45"/>
    </row>
    <row r="471" spans="2:14" s="7" customFormat="1" ht="15" customHeight="1">
      <c r="B471" s="8"/>
      <c r="D471" s="9"/>
      <c r="F471" s="9"/>
      <c r="H471" s="9"/>
      <c r="J471" s="34"/>
      <c r="K471" s="88"/>
      <c r="L471" s="34"/>
      <c r="M471" s="44"/>
      <c r="N471" s="45"/>
    </row>
    <row r="472" spans="2:14" s="7" customFormat="1" ht="15" customHeight="1">
      <c r="B472" s="8"/>
      <c r="D472" s="9"/>
      <c r="F472" s="9"/>
      <c r="H472" s="9"/>
      <c r="J472" s="34"/>
      <c r="K472" s="88"/>
      <c r="L472" s="34"/>
      <c r="M472" s="44"/>
      <c r="N472" s="45"/>
    </row>
    <row r="473" spans="2:14" s="7" customFormat="1" ht="15" customHeight="1">
      <c r="B473" s="8"/>
      <c r="D473" s="9"/>
      <c r="F473" s="9"/>
      <c r="H473" s="9"/>
      <c r="J473" s="34"/>
      <c r="K473" s="88"/>
      <c r="L473" s="34"/>
      <c r="M473" s="44"/>
      <c r="N473" s="45"/>
    </row>
    <row r="474" spans="2:14" s="7" customFormat="1" ht="15" customHeight="1">
      <c r="B474" s="8"/>
      <c r="D474" s="9"/>
      <c r="F474" s="9"/>
      <c r="H474" s="9"/>
      <c r="J474" s="34"/>
      <c r="K474" s="88"/>
      <c r="L474" s="34"/>
      <c r="M474" s="44"/>
      <c r="N474" s="45"/>
    </row>
    <row r="475" spans="2:14" s="7" customFormat="1" ht="15" customHeight="1">
      <c r="B475" s="8"/>
      <c r="D475" s="9"/>
      <c r="F475" s="9"/>
      <c r="H475" s="9"/>
      <c r="J475" s="34"/>
      <c r="K475" s="88"/>
      <c r="L475" s="34"/>
      <c r="M475" s="44"/>
      <c r="N475" s="45"/>
    </row>
    <row r="476" spans="2:14" s="7" customFormat="1" ht="15" customHeight="1">
      <c r="B476" s="8"/>
      <c r="D476" s="9"/>
      <c r="F476" s="9"/>
      <c r="H476" s="9"/>
      <c r="J476" s="34"/>
      <c r="K476" s="88"/>
      <c r="L476" s="34"/>
      <c r="M476" s="44"/>
      <c r="N476" s="45"/>
    </row>
    <row r="477" spans="2:14" s="7" customFormat="1" ht="15" customHeight="1">
      <c r="B477" s="8"/>
      <c r="D477" s="9"/>
      <c r="F477" s="9"/>
      <c r="H477" s="9"/>
      <c r="J477" s="34"/>
      <c r="K477" s="88"/>
      <c r="L477" s="34"/>
      <c r="M477" s="44"/>
      <c r="N477" s="45"/>
    </row>
    <row r="478" spans="2:14" s="7" customFormat="1" ht="15" customHeight="1">
      <c r="B478" s="8"/>
      <c r="D478" s="9"/>
      <c r="F478" s="9"/>
      <c r="H478" s="9"/>
      <c r="J478" s="34"/>
      <c r="K478" s="88"/>
      <c r="L478" s="34"/>
      <c r="M478" s="44"/>
      <c r="N478" s="45"/>
    </row>
    <row r="479" spans="2:14" s="7" customFormat="1" ht="15" customHeight="1">
      <c r="B479" s="8"/>
      <c r="D479" s="9"/>
      <c r="F479" s="9"/>
      <c r="H479" s="9"/>
      <c r="J479" s="34"/>
      <c r="K479" s="88"/>
      <c r="L479" s="34"/>
      <c r="M479" s="44"/>
      <c r="N479" s="45"/>
    </row>
    <row r="480" spans="2:14" s="7" customFormat="1" ht="15" customHeight="1">
      <c r="B480" s="8"/>
      <c r="D480" s="9"/>
      <c r="F480" s="9"/>
      <c r="H480" s="9"/>
      <c r="J480" s="34"/>
      <c r="K480" s="88"/>
      <c r="L480" s="34"/>
      <c r="M480" s="44"/>
      <c r="N480" s="45"/>
    </row>
    <row r="481" spans="2:14" s="7" customFormat="1" ht="15" customHeight="1">
      <c r="B481" s="8"/>
      <c r="D481" s="9"/>
      <c r="F481" s="9"/>
      <c r="H481" s="9"/>
      <c r="J481" s="34"/>
      <c r="K481" s="88"/>
      <c r="L481" s="34"/>
      <c r="M481" s="44"/>
      <c r="N481" s="45"/>
    </row>
    <row r="482" spans="2:14" s="7" customFormat="1" ht="15" customHeight="1">
      <c r="B482" s="8"/>
      <c r="D482" s="9"/>
      <c r="F482" s="9"/>
      <c r="H482" s="9"/>
      <c r="J482" s="34"/>
      <c r="K482" s="88"/>
      <c r="L482" s="34"/>
      <c r="M482" s="44"/>
      <c r="N482" s="45"/>
    </row>
    <row r="483" spans="2:14" s="7" customFormat="1" ht="15" customHeight="1">
      <c r="B483" s="8"/>
      <c r="D483" s="9"/>
      <c r="F483" s="9"/>
      <c r="H483" s="9"/>
      <c r="J483" s="34"/>
      <c r="K483" s="88"/>
      <c r="L483" s="34"/>
      <c r="M483" s="44"/>
      <c r="N483" s="45"/>
    </row>
    <row r="484" spans="2:14" s="7" customFormat="1" ht="15" customHeight="1">
      <c r="B484" s="8"/>
      <c r="D484" s="9"/>
      <c r="F484" s="9"/>
      <c r="H484" s="9"/>
      <c r="J484" s="34"/>
      <c r="K484" s="88"/>
      <c r="L484" s="34"/>
      <c r="M484" s="44"/>
      <c r="N484" s="45"/>
    </row>
    <row r="485" spans="2:14" s="7" customFormat="1" ht="15" customHeight="1">
      <c r="B485" s="8"/>
      <c r="D485" s="9"/>
      <c r="F485" s="9"/>
      <c r="H485" s="9"/>
      <c r="J485" s="34"/>
      <c r="K485" s="88"/>
      <c r="L485" s="34"/>
      <c r="M485" s="44"/>
      <c r="N485" s="45"/>
    </row>
    <row r="486" spans="2:14" s="7" customFormat="1" ht="15" customHeight="1">
      <c r="B486" s="8"/>
      <c r="D486" s="9"/>
      <c r="F486" s="9"/>
      <c r="H486" s="9"/>
      <c r="J486" s="34"/>
      <c r="K486" s="88"/>
      <c r="L486" s="34"/>
      <c r="M486" s="44"/>
      <c r="N486" s="45"/>
    </row>
    <row r="487" spans="2:14" s="7" customFormat="1" ht="15" customHeight="1">
      <c r="B487" s="8"/>
      <c r="D487" s="9"/>
      <c r="F487" s="9"/>
      <c r="H487" s="9"/>
      <c r="J487" s="34"/>
      <c r="K487" s="88"/>
      <c r="L487" s="34"/>
      <c r="M487" s="44"/>
      <c r="N487" s="45"/>
    </row>
    <row r="488" spans="2:14" s="7" customFormat="1" ht="15" customHeight="1">
      <c r="B488" s="8"/>
      <c r="D488" s="9"/>
      <c r="F488" s="9"/>
      <c r="H488" s="9"/>
      <c r="J488" s="34"/>
      <c r="K488" s="88"/>
      <c r="L488" s="34"/>
      <c r="M488" s="44"/>
      <c r="N488" s="45"/>
    </row>
    <row r="489" spans="2:14" s="7" customFormat="1" ht="15" customHeight="1">
      <c r="B489" s="8"/>
      <c r="D489" s="9"/>
      <c r="F489" s="9"/>
      <c r="H489" s="9"/>
      <c r="J489" s="34"/>
      <c r="K489" s="88"/>
      <c r="L489" s="34"/>
      <c r="M489" s="44"/>
      <c r="N489" s="45"/>
    </row>
    <row r="490" spans="2:14" s="7" customFormat="1" ht="15" customHeight="1">
      <c r="B490" s="8"/>
      <c r="D490" s="9"/>
      <c r="F490" s="9"/>
      <c r="H490" s="9"/>
      <c r="J490" s="34"/>
      <c r="K490" s="88"/>
      <c r="L490" s="34"/>
      <c r="M490" s="44"/>
      <c r="N490" s="45"/>
    </row>
    <row r="491" spans="2:14" s="7" customFormat="1" ht="15" customHeight="1">
      <c r="B491" s="8"/>
      <c r="D491" s="9"/>
      <c r="F491" s="9"/>
      <c r="H491" s="9"/>
      <c r="J491" s="34"/>
      <c r="K491" s="88"/>
      <c r="L491" s="34"/>
      <c r="M491" s="44"/>
      <c r="N491" s="45"/>
    </row>
    <row r="492" spans="2:14" s="7" customFormat="1" ht="15" customHeight="1">
      <c r="B492" s="8"/>
      <c r="D492" s="9"/>
      <c r="F492" s="9"/>
      <c r="H492" s="9"/>
      <c r="J492" s="34"/>
      <c r="K492" s="88"/>
      <c r="L492" s="34"/>
      <c r="M492" s="44"/>
      <c r="N492" s="45"/>
    </row>
    <row r="493" spans="2:14" s="7" customFormat="1" ht="15" customHeight="1">
      <c r="B493" s="8"/>
      <c r="D493" s="9"/>
      <c r="F493" s="9"/>
      <c r="H493" s="9"/>
      <c r="J493" s="34"/>
      <c r="K493" s="88"/>
      <c r="L493" s="34"/>
      <c r="M493" s="44"/>
      <c r="N493" s="45"/>
    </row>
    <row r="494" spans="2:14" s="7" customFormat="1" ht="15" customHeight="1">
      <c r="B494" s="8"/>
      <c r="D494" s="9"/>
      <c r="F494" s="9"/>
      <c r="H494" s="9"/>
      <c r="J494" s="34"/>
      <c r="K494" s="88"/>
      <c r="L494" s="34"/>
      <c r="M494" s="44"/>
      <c r="N494" s="45"/>
    </row>
    <row r="495" spans="2:14" s="7" customFormat="1" ht="15" customHeight="1">
      <c r="B495" s="8"/>
      <c r="D495" s="9"/>
      <c r="F495" s="9"/>
      <c r="H495" s="9"/>
      <c r="J495" s="34"/>
      <c r="K495" s="88"/>
      <c r="L495" s="34"/>
      <c r="M495" s="44"/>
      <c r="N495" s="45"/>
    </row>
  </sheetData>
  <mergeCells count="29">
    <mergeCell ref="B2:D2"/>
    <mergeCell ref="B4:D4"/>
    <mergeCell ref="B5:D5"/>
    <mergeCell ref="B7:D7"/>
    <mergeCell ref="C9:D9"/>
    <mergeCell ref="B11:D11"/>
    <mergeCell ref="B12:D12"/>
    <mergeCell ref="B38:D38"/>
    <mergeCell ref="B39:D39"/>
    <mergeCell ref="B48:D48"/>
    <mergeCell ref="B49:D49"/>
    <mergeCell ref="B55:N55"/>
    <mergeCell ref="B56:N56"/>
    <mergeCell ref="C57:D57"/>
    <mergeCell ref="E57:F57"/>
    <mergeCell ref="G57:H57"/>
    <mergeCell ref="I57:J57"/>
    <mergeCell ref="M57:N57"/>
    <mergeCell ref="K57:L57"/>
    <mergeCell ref="B75:L75"/>
    <mergeCell ref="B74:L74"/>
    <mergeCell ref="B68:N68"/>
    <mergeCell ref="B69:N69"/>
    <mergeCell ref="C70:D70"/>
    <mergeCell ref="E70:F70"/>
    <mergeCell ref="G70:H70"/>
    <mergeCell ref="I70:J70"/>
    <mergeCell ref="M70:N70"/>
    <mergeCell ref="K70:L7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T477"/>
  <sheetViews>
    <sheetView workbookViewId="0" topLeftCell="A19">
      <selection activeCell="B38" sqref="B38:D39"/>
    </sheetView>
  </sheetViews>
  <sheetFormatPr defaultColWidth="9.140625" defaultRowHeight="12.75"/>
  <cols>
    <col min="1" max="1" width="1.7109375" style="2" customWidth="1"/>
    <col min="2" max="2" width="41.7109375" style="3" customWidth="1"/>
    <col min="3" max="3" width="7.7109375" style="2" customWidth="1"/>
    <col min="4" max="4" width="7.7109375" style="4" customWidth="1"/>
    <col min="5" max="5" width="7.7109375" style="2" customWidth="1"/>
    <col min="6" max="6" width="7.7109375" style="4" customWidth="1"/>
    <col min="7" max="7" width="7.7109375" style="2" customWidth="1"/>
    <col min="8" max="8" width="7.7109375" style="4" customWidth="1"/>
    <col min="9" max="9" width="7.7109375" style="2" customWidth="1"/>
    <col min="10" max="10" width="7.7109375" style="31" customWidth="1"/>
    <col min="11" max="11" width="7.7109375" style="85" customWidth="1"/>
    <col min="12" max="12" width="7.7109375" style="31" customWidth="1"/>
    <col min="13" max="13" width="9.140625" style="38" customWidth="1"/>
    <col min="14" max="14" width="9.140625" style="39" customWidth="1"/>
    <col min="15" max="16384" width="9.140625" style="2" customWidth="1"/>
  </cols>
  <sheetData>
    <row r="2" spans="2:14" ht="18" customHeight="1">
      <c r="B2" s="134" t="s">
        <v>59</v>
      </c>
      <c r="C2" s="134"/>
      <c r="D2" s="134"/>
      <c r="E2" s="1"/>
      <c r="F2" s="1"/>
      <c r="G2" s="1"/>
      <c r="H2" s="1"/>
      <c r="I2" s="1"/>
      <c r="J2" s="30"/>
      <c r="K2" s="84"/>
      <c r="L2" s="30"/>
      <c r="M2" s="36"/>
      <c r="N2" s="37"/>
    </row>
    <row r="3" ht="7.5" customHeight="1"/>
    <row r="4" spans="2:14" ht="18" customHeight="1">
      <c r="B4" s="135" t="s">
        <v>42</v>
      </c>
      <c r="C4" s="135"/>
      <c r="D4" s="135"/>
      <c r="E4" s="18"/>
      <c r="F4" s="18"/>
      <c r="G4" s="18"/>
      <c r="H4" s="18"/>
      <c r="I4" s="18"/>
      <c r="J4" s="32"/>
      <c r="K4" s="86"/>
      <c r="L4" s="32"/>
      <c r="M4" s="40"/>
      <c r="N4" s="41"/>
    </row>
    <row r="5" spans="2:14" ht="18" customHeight="1">
      <c r="B5" s="135" t="s">
        <v>44</v>
      </c>
      <c r="C5" s="135"/>
      <c r="D5" s="135"/>
      <c r="E5" s="18"/>
      <c r="F5" s="18"/>
      <c r="G5" s="18"/>
      <c r="H5" s="18"/>
      <c r="I5" s="18"/>
      <c r="J5" s="32"/>
      <c r="K5" s="86"/>
      <c r="L5" s="32"/>
      <c r="M5" s="40"/>
      <c r="N5" s="41"/>
    </row>
    <row r="6" ht="9" customHeight="1"/>
    <row r="7" spans="2:4" ht="18" customHeight="1">
      <c r="B7" s="136" t="s">
        <v>103</v>
      </c>
      <c r="C7" s="136"/>
      <c r="D7" s="136"/>
    </row>
    <row r="8" ht="9" customHeight="1"/>
    <row r="9" spans="2:4" ht="18" customHeight="1">
      <c r="B9" s="19" t="s">
        <v>43</v>
      </c>
      <c r="C9" s="130">
        <v>27</v>
      </c>
      <c r="D9" s="130"/>
    </row>
    <row r="10" ht="9" customHeight="1" thickBot="1"/>
    <row r="11" spans="2:14" s="7" customFormat="1" ht="18" customHeight="1">
      <c r="B11" s="112" t="s">
        <v>0</v>
      </c>
      <c r="C11" s="113"/>
      <c r="D11" s="111"/>
      <c r="E11" s="5"/>
      <c r="F11" s="6"/>
      <c r="G11" s="5"/>
      <c r="H11" s="6"/>
      <c r="I11" s="5"/>
      <c r="J11" s="33"/>
      <c r="K11" s="87"/>
      <c r="L11" s="33"/>
      <c r="M11" s="42"/>
      <c r="N11" s="43"/>
    </row>
    <row r="12" spans="2:14" s="7" customFormat="1" ht="18" customHeight="1" thickBot="1">
      <c r="B12" s="115" t="s">
        <v>49</v>
      </c>
      <c r="C12" s="116"/>
      <c r="D12" s="129"/>
      <c r="E12" s="5"/>
      <c r="F12" s="6"/>
      <c r="G12" s="5"/>
      <c r="H12" s="6"/>
      <c r="I12" s="5"/>
      <c r="J12" s="33"/>
      <c r="K12" s="87"/>
      <c r="L12" s="33"/>
      <c r="M12" s="42"/>
      <c r="N12" s="43"/>
    </row>
    <row r="13" spans="2:14" s="7" customFormat="1" ht="18" customHeight="1">
      <c r="B13" s="26" t="s">
        <v>1</v>
      </c>
      <c r="C13" s="27">
        <v>16</v>
      </c>
      <c r="D13" s="28">
        <f>C13/C17</f>
        <v>0.5925925925925926</v>
      </c>
      <c r="F13" s="9"/>
      <c r="H13" s="9"/>
      <c r="J13" s="34"/>
      <c r="K13" s="88"/>
      <c r="L13" s="34"/>
      <c r="M13" s="44"/>
      <c r="N13" s="45"/>
    </row>
    <row r="14" spans="2:14" s="7" customFormat="1" ht="18" customHeight="1">
      <c r="B14" s="20" t="s">
        <v>2</v>
      </c>
      <c r="C14" s="17">
        <v>7</v>
      </c>
      <c r="D14" s="21">
        <f>C14/C17</f>
        <v>0.25925925925925924</v>
      </c>
      <c r="F14" s="9"/>
      <c r="H14" s="9"/>
      <c r="J14" s="34"/>
      <c r="K14" s="88"/>
      <c r="L14" s="34"/>
      <c r="M14" s="44"/>
      <c r="N14" s="45"/>
    </row>
    <row r="15" spans="2:14" s="7" customFormat="1" ht="18" customHeight="1">
      <c r="B15" s="20" t="s">
        <v>3</v>
      </c>
      <c r="C15" s="17">
        <v>4</v>
      </c>
      <c r="D15" s="21">
        <f>C15/C17</f>
        <v>0.14814814814814814</v>
      </c>
      <c r="F15" s="9"/>
      <c r="H15" s="9"/>
      <c r="J15" s="34"/>
      <c r="K15" s="88"/>
      <c r="L15" s="34"/>
      <c r="M15" s="44"/>
      <c r="N15" s="45"/>
    </row>
    <row r="16" spans="2:14" s="7" customFormat="1" ht="18" customHeight="1" thickBot="1">
      <c r="B16" s="65" t="s">
        <v>114</v>
      </c>
      <c r="C16" s="10">
        <v>0</v>
      </c>
      <c r="D16" s="22">
        <f>C16/C17</f>
        <v>0</v>
      </c>
      <c r="F16" s="9"/>
      <c r="H16" s="9"/>
      <c r="J16" s="34"/>
      <c r="K16" s="88"/>
      <c r="L16" s="34"/>
      <c r="M16" s="44"/>
      <c r="N16" s="45"/>
    </row>
    <row r="17" spans="2:14" s="56" customFormat="1" ht="18" customHeight="1" thickBot="1" thickTop="1">
      <c r="B17" s="53" t="s">
        <v>4</v>
      </c>
      <c r="C17" s="54">
        <f>SUM(C13:C16)</f>
        <v>27</v>
      </c>
      <c r="D17" s="55">
        <f>SUM(D13:D16)</f>
        <v>1</v>
      </c>
      <c r="F17" s="57"/>
      <c r="H17" s="57"/>
      <c r="J17" s="58"/>
      <c r="K17" s="89"/>
      <c r="L17" s="58"/>
      <c r="M17" s="49"/>
      <c r="N17" s="59"/>
    </row>
    <row r="18" spans="2:14" s="7" customFormat="1" ht="18" customHeight="1">
      <c r="B18" s="26" t="s">
        <v>5</v>
      </c>
      <c r="C18" s="27">
        <v>22</v>
      </c>
      <c r="D18" s="28">
        <f>C18/C22</f>
        <v>0.8148148148148148</v>
      </c>
      <c r="F18" s="9"/>
      <c r="H18" s="9"/>
      <c r="J18" s="34"/>
      <c r="K18" s="88"/>
      <c r="L18" s="34"/>
      <c r="M18" s="44"/>
      <c r="N18" s="45"/>
    </row>
    <row r="19" spans="2:14" s="7" customFormat="1" ht="18" customHeight="1">
      <c r="B19" s="20" t="s">
        <v>6</v>
      </c>
      <c r="C19" s="17">
        <v>0</v>
      </c>
      <c r="D19" s="21">
        <f>C19/C22</f>
        <v>0</v>
      </c>
      <c r="F19" s="9"/>
      <c r="H19" s="9"/>
      <c r="J19" s="34"/>
      <c r="K19" s="88"/>
      <c r="L19" s="34"/>
      <c r="M19" s="44"/>
      <c r="N19" s="45"/>
    </row>
    <row r="20" spans="2:14" s="7" customFormat="1" ht="18" customHeight="1">
      <c r="B20" s="20" t="s">
        <v>7</v>
      </c>
      <c r="C20" s="17">
        <v>0</v>
      </c>
      <c r="D20" s="21">
        <f>C20/C22</f>
        <v>0</v>
      </c>
      <c r="F20" s="9"/>
      <c r="H20" s="9"/>
      <c r="J20" s="34"/>
      <c r="K20" s="88"/>
      <c r="L20" s="34"/>
      <c r="M20" s="44"/>
      <c r="N20" s="45"/>
    </row>
    <row r="21" spans="2:14" s="7" customFormat="1" ht="18" customHeight="1" thickBot="1">
      <c r="B21" s="65" t="s">
        <v>114</v>
      </c>
      <c r="C21" s="10">
        <v>5</v>
      </c>
      <c r="D21" s="22">
        <f>C21/C22</f>
        <v>0.18518518518518517</v>
      </c>
      <c r="F21" s="9"/>
      <c r="H21" s="9"/>
      <c r="J21" s="34"/>
      <c r="K21" s="88"/>
      <c r="L21" s="34"/>
      <c r="M21" s="44"/>
      <c r="N21" s="45"/>
    </row>
    <row r="22" spans="2:14" s="56" customFormat="1" ht="18" customHeight="1" thickBot="1" thickTop="1">
      <c r="B22" s="53" t="s">
        <v>4</v>
      </c>
      <c r="C22" s="54">
        <f>SUM(C18:C21)</f>
        <v>27</v>
      </c>
      <c r="D22" s="55">
        <f>SUM(D18:D21)</f>
        <v>1</v>
      </c>
      <c r="F22" s="57"/>
      <c r="H22" s="57"/>
      <c r="J22" s="58"/>
      <c r="K22" s="89"/>
      <c r="L22" s="58"/>
      <c r="M22" s="49"/>
      <c r="N22" s="59"/>
    </row>
    <row r="23" spans="2:14" s="7" customFormat="1" ht="18" customHeight="1">
      <c r="B23" s="29" t="s">
        <v>8</v>
      </c>
      <c r="C23" s="27">
        <v>0</v>
      </c>
      <c r="D23" s="28">
        <f>C23/$C$32</f>
        <v>0</v>
      </c>
      <c r="F23" s="9"/>
      <c r="H23" s="9"/>
      <c r="J23" s="34"/>
      <c r="K23" s="88"/>
      <c r="L23" s="34"/>
      <c r="M23" s="44"/>
      <c r="N23" s="45"/>
    </row>
    <row r="24" spans="2:14" s="7" customFormat="1" ht="18" customHeight="1">
      <c r="B24" s="23" t="s">
        <v>9</v>
      </c>
      <c r="C24" s="17">
        <v>3</v>
      </c>
      <c r="D24" s="21">
        <f aca="true" t="shared" si="0" ref="D24:D31">C24/$C$32</f>
        <v>0.1111111111111111</v>
      </c>
      <c r="F24" s="9"/>
      <c r="H24" s="9"/>
      <c r="J24" s="34"/>
      <c r="K24" s="88"/>
      <c r="L24" s="34"/>
      <c r="M24" s="44"/>
      <c r="N24" s="45"/>
    </row>
    <row r="25" spans="2:14" s="7" customFormat="1" ht="18" customHeight="1">
      <c r="B25" s="23" t="s">
        <v>10</v>
      </c>
      <c r="C25" s="17">
        <v>10</v>
      </c>
      <c r="D25" s="21">
        <f t="shared" si="0"/>
        <v>0.37037037037037035</v>
      </c>
      <c r="F25" s="9"/>
      <c r="H25" s="9"/>
      <c r="J25" s="34"/>
      <c r="K25" s="88"/>
      <c r="L25" s="34"/>
      <c r="M25" s="44"/>
      <c r="N25" s="45"/>
    </row>
    <row r="26" spans="2:14" s="7" customFormat="1" ht="18" customHeight="1">
      <c r="B26" s="23" t="s">
        <v>11</v>
      </c>
      <c r="C26" s="17">
        <v>1</v>
      </c>
      <c r="D26" s="21">
        <f t="shared" si="0"/>
        <v>0.037037037037037035</v>
      </c>
      <c r="F26" s="9"/>
      <c r="H26" s="9"/>
      <c r="J26" s="34"/>
      <c r="K26" s="88"/>
      <c r="L26" s="34"/>
      <c r="M26" s="44"/>
      <c r="N26" s="45"/>
    </row>
    <row r="27" spans="2:14" s="7" customFormat="1" ht="18" customHeight="1">
      <c r="B27" s="23" t="s">
        <v>12</v>
      </c>
      <c r="C27" s="17">
        <v>0</v>
      </c>
      <c r="D27" s="21">
        <f t="shared" si="0"/>
        <v>0</v>
      </c>
      <c r="F27" s="9"/>
      <c r="H27" s="9"/>
      <c r="J27" s="34"/>
      <c r="K27" s="88"/>
      <c r="L27" s="34"/>
      <c r="M27" s="44"/>
      <c r="N27" s="45"/>
    </row>
    <row r="28" spans="2:14" s="7" customFormat="1" ht="18" customHeight="1">
      <c r="B28" s="23" t="s">
        <v>13</v>
      </c>
      <c r="C28" s="17">
        <v>1</v>
      </c>
      <c r="D28" s="21">
        <f t="shared" si="0"/>
        <v>0.037037037037037035</v>
      </c>
      <c r="F28" s="9"/>
      <c r="H28" s="9"/>
      <c r="J28" s="34"/>
      <c r="K28" s="88"/>
      <c r="L28" s="34"/>
      <c r="M28" s="44"/>
      <c r="N28" s="45"/>
    </row>
    <row r="29" spans="2:14" s="7" customFormat="1" ht="18" customHeight="1">
      <c r="B29" s="23" t="s">
        <v>14</v>
      </c>
      <c r="C29" s="17">
        <v>3</v>
      </c>
      <c r="D29" s="21">
        <f t="shared" si="0"/>
        <v>0.1111111111111111</v>
      </c>
      <c r="F29" s="9"/>
      <c r="H29" s="9"/>
      <c r="J29" s="34"/>
      <c r="K29" s="88"/>
      <c r="L29" s="34"/>
      <c r="M29" s="44"/>
      <c r="N29" s="45"/>
    </row>
    <row r="30" spans="2:14" s="7" customFormat="1" ht="18" customHeight="1">
      <c r="B30" s="23" t="s">
        <v>15</v>
      </c>
      <c r="C30" s="17">
        <v>5</v>
      </c>
      <c r="D30" s="21">
        <f t="shared" si="0"/>
        <v>0.18518518518518517</v>
      </c>
      <c r="F30" s="9"/>
      <c r="H30" s="9"/>
      <c r="J30" s="34"/>
      <c r="K30" s="88"/>
      <c r="L30" s="34"/>
      <c r="M30" s="44"/>
      <c r="N30" s="45"/>
    </row>
    <row r="31" spans="2:14" s="7" customFormat="1" ht="18" customHeight="1" thickBot="1">
      <c r="B31" s="66" t="s">
        <v>114</v>
      </c>
      <c r="C31" s="10">
        <v>4</v>
      </c>
      <c r="D31" s="22">
        <f t="shared" si="0"/>
        <v>0.14814814814814814</v>
      </c>
      <c r="F31" s="9"/>
      <c r="H31" s="9"/>
      <c r="J31" s="34"/>
      <c r="K31" s="88"/>
      <c r="L31" s="34"/>
      <c r="M31" s="44"/>
      <c r="N31" s="45"/>
    </row>
    <row r="32" spans="2:14" s="56" customFormat="1" ht="18" customHeight="1" thickBot="1" thickTop="1">
      <c r="B32" s="53" t="s">
        <v>4</v>
      </c>
      <c r="C32" s="54">
        <f>SUM(C23:C31)</f>
        <v>27</v>
      </c>
      <c r="D32" s="55">
        <f>SUM(D23:D31)</f>
        <v>1</v>
      </c>
      <c r="F32" s="57"/>
      <c r="H32" s="57"/>
      <c r="J32" s="58"/>
      <c r="K32" s="89"/>
      <c r="L32" s="58"/>
      <c r="M32" s="49"/>
      <c r="N32" s="59"/>
    </row>
    <row r="33" spans="2:14" s="7" customFormat="1" ht="18" customHeight="1">
      <c r="B33" s="26" t="s">
        <v>61</v>
      </c>
      <c r="C33" s="27">
        <v>10</v>
      </c>
      <c r="D33" s="28">
        <f>C33/C36</f>
        <v>0.37037037037037035</v>
      </c>
      <c r="F33" s="9"/>
      <c r="H33" s="9"/>
      <c r="J33" s="34"/>
      <c r="K33" s="88"/>
      <c r="L33" s="34"/>
      <c r="M33" s="44"/>
      <c r="N33" s="45"/>
    </row>
    <row r="34" spans="2:14" s="7" customFormat="1" ht="18" customHeight="1">
      <c r="B34" s="20" t="s">
        <v>62</v>
      </c>
      <c r="C34" s="17">
        <v>14</v>
      </c>
      <c r="D34" s="21">
        <f>C34/C36</f>
        <v>0.5185185185185185</v>
      </c>
      <c r="F34" s="9"/>
      <c r="H34" s="9"/>
      <c r="J34" s="34"/>
      <c r="K34" s="88"/>
      <c r="L34" s="34"/>
      <c r="M34" s="44"/>
      <c r="N34" s="45"/>
    </row>
    <row r="35" spans="2:14" s="7" customFormat="1" ht="18" customHeight="1" thickBot="1">
      <c r="B35" s="65" t="s">
        <v>114</v>
      </c>
      <c r="C35" s="10">
        <v>3</v>
      </c>
      <c r="D35" s="22">
        <f>C35/C36</f>
        <v>0.1111111111111111</v>
      </c>
      <c r="F35" s="9"/>
      <c r="H35" s="9"/>
      <c r="J35" s="34"/>
      <c r="K35" s="88"/>
      <c r="L35" s="34"/>
      <c r="M35" s="44"/>
      <c r="N35" s="45"/>
    </row>
    <row r="36" spans="2:14" s="56" customFormat="1" ht="18" customHeight="1" thickBot="1" thickTop="1">
      <c r="B36" s="53" t="s">
        <v>4</v>
      </c>
      <c r="C36" s="54">
        <f>SUM(C33:C35)</f>
        <v>27</v>
      </c>
      <c r="D36" s="55">
        <f>SUM(D33:D35)</f>
        <v>1</v>
      </c>
      <c r="F36" s="57"/>
      <c r="H36" s="57"/>
      <c r="J36" s="58"/>
      <c r="K36" s="89"/>
      <c r="L36" s="58"/>
      <c r="M36" s="49"/>
      <c r="N36" s="59"/>
    </row>
    <row r="37" spans="2:14" s="7" customFormat="1" ht="15" customHeight="1" thickBot="1">
      <c r="B37" s="8"/>
      <c r="D37" s="9"/>
      <c r="F37" s="9"/>
      <c r="H37" s="9"/>
      <c r="J37" s="34"/>
      <c r="K37" s="88"/>
      <c r="L37" s="34"/>
      <c r="M37" s="44"/>
      <c r="N37" s="45"/>
    </row>
    <row r="38" spans="2:14" s="7" customFormat="1" ht="18" customHeight="1">
      <c r="B38" s="131" t="s">
        <v>115</v>
      </c>
      <c r="C38" s="132"/>
      <c r="D38" s="133"/>
      <c r="F38" s="9"/>
      <c r="H38" s="9"/>
      <c r="J38" s="34"/>
      <c r="K38" s="88"/>
      <c r="L38" s="34"/>
      <c r="M38" s="44"/>
      <c r="N38" s="45"/>
    </row>
    <row r="39" spans="2:14" s="7" customFormat="1" ht="18" customHeight="1" thickBot="1">
      <c r="B39" s="126" t="s">
        <v>116</v>
      </c>
      <c r="C39" s="127"/>
      <c r="D39" s="128"/>
      <c r="F39" s="9"/>
      <c r="H39" s="9"/>
      <c r="J39" s="34"/>
      <c r="K39" s="88"/>
      <c r="L39" s="34"/>
      <c r="M39" s="44"/>
      <c r="N39" s="45"/>
    </row>
    <row r="40" spans="2:14" s="7" customFormat="1" ht="18" customHeight="1">
      <c r="B40" s="20" t="s">
        <v>104</v>
      </c>
      <c r="C40" s="17">
        <v>7</v>
      </c>
      <c r="D40" s="21">
        <f aca="true" t="shared" si="1" ref="D40:D45">C40/$C$46</f>
        <v>0.19444444444444445</v>
      </c>
      <c r="F40" s="9"/>
      <c r="H40" s="9"/>
      <c r="J40" s="34"/>
      <c r="K40" s="88"/>
      <c r="L40" s="34"/>
      <c r="M40" s="44"/>
      <c r="N40" s="45"/>
    </row>
    <row r="41" spans="2:14" s="7" customFormat="1" ht="18" customHeight="1">
      <c r="B41" s="20" t="s">
        <v>105</v>
      </c>
      <c r="C41" s="17">
        <v>10</v>
      </c>
      <c r="D41" s="21">
        <f t="shared" si="1"/>
        <v>0.2777777777777778</v>
      </c>
      <c r="F41" s="9"/>
      <c r="H41" s="9"/>
      <c r="J41" s="34"/>
      <c r="K41" s="88"/>
      <c r="L41" s="34"/>
      <c r="M41" s="44"/>
      <c r="N41" s="45"/>
    </row>
    <row r="42" spans="2:14" s="7" customFormat="1" ht="18" customHeight="1">
      <c r="B42" s="20" t="s">
        <v>106</v>
      </c>
      <c r="C42" s="17">
        <v>9</v>
      </c>
      <c r="D42" s="21">
        <f t="shared" si="1"/>
        <v>0.25</v>
      </c>
      <c r="F42" s="9"/>
      <c r="H42" s="9"/>
      <c r="J42" s="34"/>
      <c r="K42" s="88"/>
      <c r="L42" s="34"/>
      <c r="M42" s="44"/>
      <c r="N42" s="45"/>
    </row>
    <row r="43" spans="2:14" s="7" customFormat="1" ht="18" customHeight="1">
      <c r="B43" s="20" t="s">
        <v>107</v>
      </c>
      <c r="C43" s="17">
        <v>2</v>
      </c>
      <c r="D43" s="21">
        <f t="shared" si="1"/>
        <v>0.05555555555555555</v>
      </c>
      <c r="F43" s="9"/>
      <c r="H43" s="9"/>
      <c r="J43" s="34"/>
      <c r="K43" s="88"/>
      <c r="L43" s="34"/>
      <c r="M43" s="44"/>
      <c r="N43" s="45"/>
    </row>
    <row r="44" spans="2:14" s="7" customFormat="1" ht="18" customHeight="1">
      <c r="B44" s="20" t="s">
        <v>108</v>
      </c>
      <c r="C44" s="17">
        <v>8</v>
      </c>
      <c r="D44" s="21">
        <f t="shared" si="1"/>
        <v>0.2222222222222222</v>
      </c>
      <c r="F44" s="9"/>
      <c r="H44" s="9"/>
      <c r="J44" s="34"/>
      <c r="K44" s="88"/>
      <c r="L44" s="34"/>
      <c r="M44" s="44"/>
      <c r="N44" s="45"/>
    </row>
    <row r="45" spans="2:14" s="7" customFormat="1" ht="18" customHeight="1" thickBot="1">
      <c r="B45" s="65" t="s">
        <v>45</v>
      </c>
      <c r="C45" s="10">
        <v>0</v>
      </c>
      <c r="D45" s="22">
        <f t="shared" si="1"/>
        <v>0</v>
      </c>
      <c r="F45" s="9"/>
      <c r="H45" s="9"/>
      <c r="J45" s="34"/>
      <c r="K45" s="88"/>
      <c r="L45" s="34"/>
      <c r="M45" s="44"/>
      <c r="N45" s="45"/>
    </row>
    <row r="46" spans="2:14" s="56" customFormat="1" ht="18" customHeight="1" thickBot="1" thickTop="1">
      <c r="B46" s="53" t="s">
        <v>4</v>
      </c>
      <c r="C46" s="54">
        <f>SUM(C40:C45)</f>
        <v>36</v>
      </c>
      <c r="D46" s="55">
        <f>SUM(D40:D45)</f>
        <v>1</v>
      </c>
      <c r="F46" s="57"/>
      <c r="H46" s="57"/>
      <c r="J46" s="58"/>
      <c r="K46" s="89"/>
      <c r="L46" s="58"/>
      <c r="M46" s="49"/>
      <c r="N46" s="59"/>
    </row>
    <row r="47" spans="2:14" s="7" customFormat="1" ht="15" customHeight="1" thickBot="1">
      <c r="B47" s="8"/>
      <c r="D47" s="9"/>
      <c r="F47" s="9"/>
      <c r="H47" s="9"/>
      <c r="J47" s="34"/>
      <c r="K47" s="88"/>
      <c r="L47" s="34"/>
      <c r="M47" s="44"/>
      <c r="N47" s="45"/>
    </row>
    <row r="48" spans="2:14" s="7" customFormat="1" ht="18" customHeight="1">
      <c r="B48" s="112" t="s">
        <v>16</v>
      </c>
      <c r="C48" s="113"/>
      <c r="D48" s="111"/>
      <c r="F48" s="9"/>
      <c r="H48" s="9"/>
      <c r="J48" s="34"/>
      <c r="K48" s="88"/>
      <c r="L48" s="34"/>
      <c r="M48" s="44"/>
      <c r="N48" s="45"/>
    </row>
    <row r="49" spans="2:14" s="7" customFormat="1" ht="18" customHeight="1" thickBot="1">
      <c r="B49" s="115" t="s">
        <v>46</v>
      </c>
      <c r="C49" s="116"/>
      <c r="D49" s="129"/>
      <c r="F49" s="9"/>
      <c r="H49" s="9"/>
      <c r="J49" s="34"/>
      <c r="K49" s="88"/>
      <c r="L49" s="34"/>
      <c r="M49" s="44"/>
      <c r="N49" s="45"/>
    </row>
    <row r="50" spans="2:14" s="7" customFormat="1" ht="18" customHeight="1">
      <c r="B50" s="26" t="s">
        <v>17</v>
      </c>
      <c r="C50" s="27">
        <v>16</v>
      </c>
      <c r="D50" s="28">
        <f>C50/C53</f>
        <v>0.5925925925925926</v>
      </c>
      <c r="F50" s="9"/>
      <c r="H50" s="9"/>
      <c r="J50" s="34"/>
      <c r="K50" s="88"/>
      <c r="L50" s="34"/>
      <c r="M50" s="44"/>
      <c r="N50" s="45"/>
    </row>
    <row r="51" spans="2:14" s="7" customFormat="1" ht="18" customHeight="1">
      <c r="B51" s="20" t="s">
        <v>18</v>
      </c>
      <c r="C51" s="17">
        <v>11</v>
      </c>
      <c r="D51" s="21">
        <f>C51/C53</f>
        <v>0.4074074074074074</v>
      </c>
      <c r="F51" s="9"/>
      <c r="H51" s="9"/>
      <c r="J51" s="34"/>
      <c r="K51" s="88"/>
      <c r="L51" s="34"/>
      <c r="M51" s="44"/>
      <c r="N51" s="45"/>
    </row>
    <row r="52" spans="2:14" s="7" customFormat="1" ht="18" customHeight="1" thickBot="1">
      <c r="B52" s="65" t="s">
        <v>114</v>
      </c>
      <c r="C52" s="10">
        <v>0</v>
      </c>
      <c r="D52" s="22">
        <f>C52/C53</f>
        <v>0</v>
      </c>
      <c r="F52" s="9"/>
      <c r="H52" s="9"/>
      <c r="J52" s="34"/>
      <c r="K52" s="88"/>
      <c r="L52" s="34"/>
      <c r="M52" s="44"/>
      <c r="N52" s="45"/>
    </row>
    <row r="53" spans="2:14" s="56" customFormat="1" ht="18" customHeight="1" thickBot="1" thickTop="1">
      <c r="B53" s="53" t="s">
        <v>4</v>
      </c>
      <c r="C53" s="54">
        <f>SUM(C50:C52)</f>
        <v>27</v>
      </c>
      <c r="D53" s="55">
        <f>SUM(D50:D52)</f>
        <v>1</v>
      </c>
      <c r="F53" s="57"/>
      <c r="H53" s="57"/>
      <c r="J53" s="58"/>
      <c r="K53" s="89"/>
      <c r="L53" s="58"/>
      <c r="M53" s="49"/>
      <c r="N53" s="59"/>
    </row>
    <row r="54" spans="2:14" s="7" customFormat="1" ht="15" customHeight="1" thickBot="1">
      <c r="B54" s="8"/>
      <c r="D54" s="9"/>
      <c r="F54" s="9"/>
      <c r="H54" s="9"/>
      <c r="J54" s="34"/>
      <c r="K54" s="88"/>
      <c r="L54" s="34"/>
      <c r="M54" s="44"/>
      <c r="N54" s="45"/>
    </row>
    <row r="55" spans="2:14" s="7" customFormat="1" ht="18" customHeight="1">
      <c r="B55" s="112" t="s">
        <v>19</v>
      </c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4"/>
    </row>
    <row r="56" spans="2:14" s="7" customFormat="1" ht="18" customHeight="1" thickBot="1">
      <c r="B56" s="115" t="s">
        <v>47</v>
      </c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7"/>
    </row>
    <row r="57" spans="2:20" s="7" customFormat="1" ht="18" customHeight="1" thickBot="1">
      <c r="B57" s="67"/>
      <c r="C57" s="118" t="s">
        <v>20</v>
      </c>
      <c r="D57" s="125"/>
      <c r="E57" s="120" t="s">
        <v>21</v>
      </c>
      <c r="F57" s="124"/>
      <c r="G57" s="118" t="s">
        <v>22</v>
      </c>
      <c r="H57" s="125"/>
      <c r="I57" s="120" t="s">
        <v>23</v>
      </c>
      <c r="J57" s="124"/>
      <c r="K57" s="120" t="s">
        <v>114</v>
      </c>
      <c r="L57" s="124"/>
      <c r="M57" s="121" t="s">
        <v>4</v>
      </c>
      <c r="N57" s="122"/>
      <c r="P57" s="12"/>
      <c r="Q57" s="12" t="s">
        <v>20</v>
      </c>
      <c r="R57" s="12" t="s">
        <v>21</v>
      </c>
      <c r="S57" s="12" t="s">
        <v>22</v>
      </c>
      <c r="T57" s="12" t="s">
        <v>23</v>
      </c>
    </row>
    <row r="58" spans="2:20" s="7" customFormat="1" ht="18" customHeight="1" thickTop="1">
      <c r="B58" s="23" t="s">
        <v>24</v>
      </c>
      <c r="C58" s="60">
        <v>0</v>
      </c>
      <c r="D58" s="61">
        <f aca="true" t="shared" si="2" ref="D58:D65">C58/M58</f>
        <v>0</v>
      </c>
      <c r="E58" s="16">
        <v>1</v>
      </c>
      <c r="F58" s="15">
        <f aca="true" t="shared" si="3" ref="F58:F65">E58/M58</f>
        <v>0.037037037037037035</v>
      </c>
      <c r="G58" s="60">
        <v>3</v>
      </c>
      <c r="H58" s="61">
        <f aca="true" t="shared" si="4" ref="H58:H65">G58/M58</f>
        <v>0.1111111111111111</v>
      </c>
      <c r="I58" s="16">
        <v>23</v>
      </c>
      <c r="J58" s="15">
        <f aca="true" t="shared" si="5" ref="J58:J65">I58/M58</f>
        <v>0.8518518518518519</v>
      </c>
      <c r="K58" s="99">
        <v>0</v>
      </c>
      <c r="L58" s="15">
        <f>K58/M58</f>
        <v>0</v>
      </c>
      <c r="M58" s="94">
        <f>I58+G58+E58+C58+K58</f>
        <v>27</v>
      </c>
      <c r="N58" s="51">
        <f>D58+F58+H58+J58+L58</f>
        <v>1</v>
      </c>
      <c r="O58" s="11"/>
      <c r="P58" s="13" t="s">
        <v>25</v>
      </c>
      <c r="Q58" s="14">
        <f aca="true" t="shared" si="6" ref="Q58:Q65">C58</f>
        <v>0</v>
      </c>
      <c r="R58" s="14">
        <f aca="true" t="shared" si="7" ref="R58:R65">E58</f>
        <v>1</v>
      </c>
      <c r="S58" s="14">
        <f aca="true" t="shared" si="8" ref="S58:S65">G58</f>
        <v>3</v>
      </c>
      <c r="T58" s="12">
        <f aca="true" t="shared" si="9" ref="T58:T65">I58</f>
        <v>23</v>
      </c>
    </row>
    <row r="59" spans="2:20" s="7" customFormat="1" ht="18" customHeight="1">
      <c r="B59" s="23" t="s">
        <v>26</v>
      </c>
      <c r="C59" s="60">
        <v>0</v>
      </c>
      <c r="D59" s="61">
        <f t="shared" si="2"/>
        <v>0</v>
      </c>
      <c r="E59" s="16">
        <v>1</v>
      </c>
      <c r="F59" s="15">
        <f t="shared" si="3"/>
        <v>0.037037037037037035</v>
      </c>
      <c r="G59" s="60">
        <v>4</v>
      </c>
      <c r="H59" s="61">
        <f t="shared" si="4"/>
        <v>0.14814814814814814</v>
      </c>
      <c r="I59" s="16">
        <v>22</v>
      </c>
      <c r="J59" s="15">
        <f t="shared" si="5"/>
        <v>0.8148148148148148</v>
      </c>
      <c r="K59" s="99">
        <v>0</v>
      </c>
      <c r="L59" s="15">
        <f aca="true" t="shared" si="10" ref="L59:L65">K59/M59</f>
        <v>0</v>
      </c>
      <c r="M59" s="94">
        <f aca="true" t="shared" si="11" ref="M59:M66">I59+G59+E59+C59+K59</f>
        <v>27</v>
      </c>
      <c r="N59" s="51">
        <f aca="true" t="shared" si="12" ref="N59:N66">D59+F59+H59+J59+L59</f>
        <v>1</v>
      </c>
      <c r="O59" s="11"/>
      <c r="P59" s="13" t="s">
        <v>27</v>
      </c>
      <c r="Q59" s="14">
        <f t="shared" si="6"/>
        <v>0</v>
      </c>
      <c r="R59" s="14">
        <f t="shared" si="7"/>
        <v>1</v>
      </c>
      <c r="S59" s="14">
        <f t="shared" si="8"/>
        <v>4</v>
      </c>
      <c r="T59" s="12">
        <f t="shared" si="9"/>
        <v>22</v>
      </c>
    </row>
    <row r="60" spans="2:20" s="7" customFormat="1" ht="18" customHeight="1">
      <c r="B60" s="23" t="s">
        <v>28</v>
      </c>
      <c r="C60" s="60">
        <v>1</v>
      </c>
      <c r="D60" s="61">
        <f t="shared" si="2"/>
        <v>0.037037037037037035</v>
      </c>
      <c r="E60" s="16">
        <v>0</v>
      </c>
      <c r="F60" s="15">
        <f t="shared" si="3"/>
        <v>0</v>
      </c>
      <c r="G60" s="60">
        <v>3</v>
      </c>
      <c r="H60" s="61">
        <f t="shared" si="4"/>
        <v>0.1111111111111111</v>
      </c>
      <c r="I60" s="16">
        <v>23</v>
      </c>
      <c r="J60" s="15">
        <f t="shared" si="5"/>
        <v>0.8518518518518519</v>
      </c>
      <c r="K60" s="99">
        <v>0</v>
      </c>
      <c r="L60" s="15">
        <f t="shared" si="10"/>
        <v>0</v>
      </c>
      <c r="M60" s="94">
        <f t="shared" si="11"/>
        <v>27</v>
      </c>
      <c r="N60" s="51">
        <f t="shared" si="12"/>
        <v>1</v>
      </c>
      <c r="O60" s="11"/>
      <c r="P60" s="13" t="s">
        <v>29</v>
      </c>
      <c r="Q60" s="14">
        <f t="shared" si="6"/>
        <v>1</v>
      </c>
      <c r="R60" s="14">
        <f t="shared" si="7"/>
        <v>0</v>
      </c>
      <c r="S60" s="14">
        <f t="shared" si="8"/>
        <v>3</v>
      </c>
      <c r="T60" s="12">
        <f t="shared" si="9"/>
        <v>23</v>
      </c>
    </row>
    <row r="61" spans="2:20" s="7" customFormat="1" ht="18" customHeight="1">
      <c r="B61" s="23" t="s">
        <v>30</v>
      </c>
      <c r="C61" s="60">
        <v>0</v>
      </c>
      <c r="D61" s="61">
        <f t="shared" si="2"/>
        <v>0</v>
      </c>
      <c r="E61" s="16">
        <v>1</v>
      </c>
      <c r="F61" s="15">
        <f t="shared" si="3"/>
        <v>0.037037037037037035</v>
      </c>
      <c r="G61" s="60">
        <v>6</v>
      </c>
      <c r="H61" s="61">
        <f t="shared" si="4"/>
        <v>0.2222222222222222</v>
      </c>
      <c r="I61" s="16">
        <v>20</v>
      </c>
      <c r="J61" s="15">
        <f t="shared" si="5"/>
        <v>0.7407407407407407</v>
      </c>
      <c r="K61" s="99">
        <v>0</v>
      </c>
      <c r="L61" s="15">
        <f t="shared" si="10"/>
        <v>0</v>
      </c>
      <c r="M61" s="94">
        <f t="shared" si="11"/>
        <v>27</v>
      </c>
      <c r="N61" s="51">
        <f t="shared" si="12"/>
        <v>1</v>
      </c>
      <c r="O61" s="11"/>
      <c r="P61" s="13" t="s">
        <v>31</v>
      </c>
      <c r="Q61" s="14">
        <f t="shared" si="6"/>
        <v>0</v>
      </c>
      <c r="R61" s="14">
        <f t="shared" si="7"/>
        <v>1</v>
      </c>
      <c r="S61" s="14">
        <f t="shared" si="8"/>
        <v>6</v>
      </c>
      <c r="T61" s="12">
        <f t="shared" si="9"/>
        <v>20</v>
      </c>
    </row>
    <row r="62" spans="2:20" s="7" customFormat="1" ht="18" customHeight="1">
      <c r="B62" s="23" t="s">
        <v>32</v>
      </c>
      <c r="C62" s="60">
        <v>0</v>
      </c>
      <c r="D62" s="61">
        <f t="shared" si="2"/>
        <v>0</v>
      </c>
      <c r="E62" s="16">
        <v>3</v>
      </c>
      <c r="F62" s="15">
        <f t="shared" si="3"/>
        <v>0.1111111111111111</v>
      </c>
      <c r="G62" s="60">
        <v>5</v>
      </c>
      <c r="H62" s="61">
        <f t="shared" si="4"/>
        <v>0.18518518518518517</v>
      </c>
      <c r="I62" s="16">
        <v>13</v>
      </c>
      <c r="J62" s="15">
        <f t="shared" si="5"/>
        <v>0.48148148148148145</v>
      </c>
      <c r="K62" s="99">
        <v>6</v>
      </c>
      <c r="L62" s="15">
        <f t="shared" si="10"/>
        <v>0.2222222222222222</v>
      </c>
      <c r="M62" s="94">
        <f t="shared" si="11"/>
        <v>27</v>
      </c>
      <c r="N62" s="51">
        <f t="shared" si="12"/>
        <v>0.9999999999999999</v>
      </c>
      <c r="O62" s="11"/>
      <c r="P62" s="13" t="s">
        <v>33</v>
      </c>
      <c r="Q62" s="14">
        <f t="shared" si="6"/>
        <v>0</v>
      </c>
      <c r="R62" s="14">
        <f t="shared" si="7"/>
        <v>3</v>
      </c>
      <c r="S62" s="14">
        <f t="shared" si="8"/>
        <v>5</v>
      </c>
      <c r="T62" s="12">
        <f t="shared" si="9"/>
        <v>13</v>
      </c>
    </row>
    <row r="63" spans="2:20" s="7" customFormat="1" ht="18" customHeight="1">
      <c r="B63" s="23" t="s">
        <v>34</v>
      </c>
      <c r="C63" s="60">
        <v>0</v>
      </c>
      <c r="D63" s="61">
        <f t="shared" si="2"/>
        <v>0</v>
      </c>
      <c r="E63" s="16">
        <v>0</v>
      </c>
      <c r="F63" s="15">
        <f t="shared" si="3"/>
        <v>0</v>
      </c>
      <c r="G63" s="60">
        <v>4</v>
      </c>
      <c r="H63" s="61">
        <f t="shared" si="4"/>
        <v>0.14814814814814814</v>
      </c>
      <c r="I63" s="16">
        <v>22</v>
      </c>
      <c r="J63" s="15">
        <f t="shared" si="5"/>
        <v>0.8148148148148148</v>
      </c>
      <c r="K63" s="99">
        <v>1</v>
      </c>
      <c r="L63" s="15">
        <f t="shared" si="10"/>
        <v>0.037037037037037035</v>
      </c>
      <c r="M63" s="94">
        <f t="shared" si="11"/>
        <v>27</v>
      </c>
      <c r="N63" s="51">
        <f t="shared" si="12"/>
        <v>1</v>
      </c>
      <c r="O63" s="11"/>
      <c r="P63" s="13" t="s">
        <v>35</v>
      </c>
      <c r="Q63" s="13">
        <f t="shared" si="6"/>
        <v>0</v>
      </c>
      <c r="R63" s="13">
        <f t="shared" si="7"/>
        <v>0</v>
      </c>
      <c r="S63" s="13">
        <f t="shared" si="8"/>
        <v>4</v>
      </c>
      <c r="T63" s="12">
        <f t="shared" si="9"/>
        <v>22</v>
      </c>
    </row>
    <row r="64" spans="2:20" s="7" customFormat="1" ht="18" customHeight="1">
      <c r="B64" s="23" t="s">
        <v>36</v>
      </c>
      <c r="C64" s="60">
        <v>0</v>
      </c>
      <c r="D64" s="61">
        <f t="shared" si="2"/>
        <v>0</v>
      </c>
      <c r="E64" s="16">
        <v>0</v>
      </c>
      <c r="F64" s="15">
        <f t="shared" si="3"/>
        <v>0</v>
      </c>
      <c r="G64" s="60">
        <v>5</v>
      </c>
      <c r="H64" s="61">
        <f t="shared" si="4"/>
        <v>0.18518518518518517</v>
      </c>
      <c r="I64" s="16">
        <v>21</v>
      </c>
      <c r="J64" s="15">
        <f t="shared" si="5"/>
        <v>0.7777777777777778</v>
      </c>
      <c r="K64" s="99">
        <v>1</v>
      </c>
      <c r="L64" s="15">
        <f t="shared" si="10"/>
        <v>0.037037037037037035</v>
      </c>
      <c r="M64" s="94">
        <f t="shared" si="11"/>
        <v>27</v>
      </c>
      <c r="N64" s="51">
        <f t="shared" si="12"/>
        <v>1</v>
      </c>
      <c r="O64" s="11"/>
      <c r="P64" s="13" t="s">
        <v>37</v>
      </c>
      <c r="Q64" s="13">
        <f t="shared" si="6"/>
        <v>0</v>
      </c>
      <c r="R64" s="13">
        <f t="shared" si="7"/>
        <v>0</v>
      </c>
      <c r="S64" s="13">
        <f t="shared" si="8"/>
        <v>5</v>
      </c>
      <c r="T64" s="12">
        <f t="shared" si="9"/>
        <v>21</v>
      </c>
    </row>
    <row r="65" spans="2:20" s="7" customFormat="1" ht="18" customHeight="1" thickBot="1">
      <c r="B65" s="66" t="s">
        <v>38</v>
      </c>
      <c r="C65" s="75">
        <v>0</v>
      </c>
      <c r="D65" s="76">
        <f t="shared" si="2"/>
        <v>0</v>
      </c>
      <c r="E65" s="77">
        <v>3</v>
      </c>
      <c r="F65" s="78">
        <f t="shared" si="3"/>
        <v>0.1111111111111111</v>
      </c>
      <c r="G65" s="75">
        <v>11</v>
      </c>
      <c r="H65" s="76">
        <f t="shared" si="4"/>
        <v>0.4074074074074074</v>
      </c>
      <c r="I65" s="77">
        <v>13</v>
      </c>
      <c r="J65" s="78">
        <f t="shared" si="5"/>
        <v>0.48148148148148145</v>
      </c>
      <c r="K65" s="100">
        <v>0</v>
      </c>
      <c r="L65" s="78">
        <f t="shared" si="10"/>
        <v>0</v>
      </c>
      <c r="M65" s="95">
        <f t="shared" si="11"/>
        <v>27</v>
      </c>
      <c r="N65" s="79">
        <f t="shared" si="12"/>
        <v>1</v>
      </c>
      <c r="O65" s="11"/>
      <c r="P65" s="13" t="s">
        <v>39</v>
      </c>
      <c r="Q65" s="13">
        <f t="shared" si="6"/>
        <v>0</v>
      </c>
      <c r="R65" s="13">
        <f t="shared" si="7"/>
        <v>3</v>
      </c>
      <c r="S65" s="13">
        <f t="shared" si="8"/>
        <v>11</v>
      </c>
      <c r="T65" s="12">
        <f t="shared" si="9"/>
        <v>13</v>
      </c>
    </row>
    <row r="66" spans="2:20" s="56" customFormat="1" ht="18" customHeight="1" thickBot="1" thickTop="1">
      <c r="B66" s="74" t="s">
        <v>4</v>
      </c>
      <c r="C66" s="69">
        <f>SUM(C58:C65)</f>
        <v>1</v>
      </c>
      <c r="D66" s="70">
        <f>C66/M66</f>
        <v>0.004629629629629629</v>
      </c>
      <c r="E66" s="71">
        <f>SUM(E58:E65)</f>
        <v>9</v>
      </c>
      <c r="F66" s="72">
        <f>E66/M66</f>
        <v>0.041666666666666664</v>
      </c>
      <c r="G66" s="69">
        <f>SUM(G58:G65)</f>
        <v>41</v>
      </c>
      <c r="H66" s="70">
        <f>G66/M66</f>
        <v>0.18981481481481483</v>
      </c>
      <c r="I66" s="71">
        <f>SUM(I58:I65)</f>
        <v>157</v>
      </c>
      <c r="J66" s="72">
        <f>I66/M66</f>
        <v>0.7268518518518519</v>
      </c>
      <c r="K66" s="101">
        <f>SUM(K58:K65)</f>
        <v>8</v>
      </c>
      <c r="L66" s="72">
        <f>K66/M66</f>
        <v>0.037037037037037035</v>
      </c>
      <c r="M66" s="96">
        <f t="shared" si="11"/>
        <v>216</v>
      </c>
      <c r="N66" s="52">
        <f t="shared" si="12"/>
        <v>1</v>
      </c>
      <c r="O66" s="80"/>
      <c r="P66" s="81"/>
      <c r="Q66" s="81"/>
      <c r="R66" s="81"/>
      <c r="S66" s="81"/>
      <c r="T66" s="82"/>
    </row>
    <row r="67" spans="2:14" s="7" customFormat="1" ht="15" customHeight="1" thickBot="1">
      <c r="B67" s="8"/>
      <c r="D67" s="9"/>
      <c r="F67" s="9"/>
      <c r="H67" s="9"/>
      <c r="J67" s="34"/>
      <c r="K67" s="88"/>
      <c r="L67" s="34"/>
      <c r="M67" s="44"/>
      <c r="N67" s="45"/>
    </row>
    <row r="68" spans="2:14" s="7" customFormat="1" ht="18" customHeight="1">
      <c r="B68" s="112" t="s">
        <v>40</v>
      </c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4"/>
    </row>
    <row r="69" spans="2:14" s="7" customFormat="1" ht="18" customHeight="1" thickBot="1">
      <c r="B69" s="115" t="s">
        <v>48</v>
      </c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7"/>
    </row>
    <row r="70" spans="2:14" s="7" customFormat="1" ht="18" customHeight="1" thickBot="1">
      <c r="B70" s="67"/>
      <c r="C70" s="118" t="s">
        <v>20</v>
      </c>
      <c r="D70" s="119"/>
      <c r="E70" s="120" t="s">
        <v>21</v>
      </c>
      <c r="F70" s="120"/>
      <c r="G70" s="118" t="s">
        <v>22</v>
      </c>
      <c r="H70" s="119"/>
      <c r="I70" s="120" t="s">
        <v>23</v>
      </c>
      <c r="J70" s="120"/>
      <c r="K70" s="118" t="s">
        <v>114</v>
      </c>
      <c r="L70" s="119"/>
      <c r="M70" s="121" t="s">
        <v>4</v>
      </c>
      <c r="N70" s="122"/>
    </row>
    <row r="71" spans="2:14" s="7" customFormat="1" ht="18" customHeight="1" thickBot="1" thickTop="1">
      <c r="B71" s="24" t="s">
        <v>41</v>
      </c>
      <c r="C71" s="63">
        <v>0</v>
      </c>
      <c r="D71" s="64">
        <f>C71/M71</f>
        <v>0</v>
      </c>
      <c r="E71" s="63">
        <v>1</v>
      </c>
      <c r="F71" s="64">
        <f>E71/M71</f>
        <v>0.037037037037037035</v>
      </c>
      <c r="G71" s="25">
        <v>3</v>
      </c>
      <c r="H71" s="64">
        <f>G71/M71</f>
        <v>0.1111111111111111</v>
      </c>
      <c r="I71" s="63">
        <v>23</v>
      </c>
      <c r="J71" s="64">
        <f>I71/M71</f>
        <v>0.8518518518518519</v>
      </c>
      <c r="K71" s="93">
        <v>0</v>
      </c>
      <c r="L71" s="48">
        <f>K71/M71</f>
        <v>0</v>
      </c>
      <c r="M71" s="97">
        <f>C71+E71+G71+I71+K71</f>
        <v>27</v>
      </c>
      <c r="N71" s="50">
        <f>D71+F71+H71+J71+L71</f>
        <v>1</v>
      </c>
    </row>
    <row r="72" spans="2:14" s="7" customFormat="1" ht="15" customHeight="1">
      <c r="B72" s="8"/>
      <c r="D72" s="9"/>
      <c r="F72" s="9"/>
      <c r="H72" s="9"/>
      <c r="J72" s="34"/>
      <c r="K72" s="88"/>
      <c r="L72" s="34"/>
      <c r="M72" s="44"/>
      <c r="N72" s="45"/>
    </row>
    <row r="73" spans="2:14" s="7" customFormat="1" ht="15" customHeight="1" thickBot="1">
      <c r="B73" s="8"/>
      <c r="D73" s="9"/>
      <c r="F73" s="9"/>
      <c r="H73" s="9"/>
      <c r="J73" s="34"/>
      <c r="K73" s="88"/>
      <c r="L73" s="34"/>
      <c r="M73" s="44"/>
      <c r="N73" s="45"/>
    </row>
    <row r="74" spans="2:14" s="7" customFormat="1" ht="18" customHeight="1" thickBot="1">
      <c r="B74" s="140" t="s">
        <v>117</v>
      </c>
      <c r="C74" s="141"/>
      <c r="D74" s="141"/>
      <c r="E74" s="141"/>
      <c r="F74" s="141"/>
      <c r="G74" s="141"/>
      <c r="H74" s="142"/>
      <c r="J74" s="34"/>
      <c r="K74" s="88"/>
      <c r="L74" s="34"/>
      <c r="M74" s="44"/>
      <c r="N74" s="45"/>
    </row>
    <row r="75" spans="2:14" s="7" customFormat="1" ht="18" customHeight="1" thickTop="1">
      <c r="B75" s="143" t="s">
        <v>132</v>
      </c>
      <c r="C75" s="144"/>
      <c r="D75" s="144"/>
      <c r="E75" s="144"/>
      <c r="F75" s="144"/>
      <c r="G75" s="144"/>
      <c r="H75" s="145"/>
      <c r="J75" s="34"/>
      <c r="K75" s="88"/>
      <c r="L75" s="34"/>
      <c r="M75" s="44"/>
      <c r="N75" s="45"/>
    </row>
    <row r="76" spans="2:14" s="7" customFormat="1" ht="18" customHeight="1" thickBot="1">
      <c r="B76" s="146" t="s">
        <v>131</v>
      </c>
      <c r="C76" s="147"/>
      <c r="D76" s="147"/>
      <c r="E76" s="147"/>
      <c r="F76" s="147"/>
      <c r="G76" s="147"/>
      <c r="H76" s="148"/>
      <c r="J76" s="34"/>
      <c r="K76" s="88"/>
      <c r="L76" s="34"/>
      <c r="M76" s="44"/>
      <c r="N76" s="45"/>
    </row>
    <row r="77" spans="2:14" s="7" customFormat="1" ht="15" customHeight="1">
      <c r="B77" s="8"/>
      <c r="D77" s="9"/>
      <c r="F77" s="9"/>
      <c r="H77" s="9"/>
      <c r="J77" s="34"/>
      <c r="K77" s="88"/>
      <c r="L77" s="34"/>
      <c r="M77" s="44"/>
      <c r="N77" s="45"/>
    </row>
    <row r="78" spans="2:14" s="7" customFormat="1" ht="15" customHeight="1">
      <c r="B78" s="8"/>
      <c r="D78" s="9"/>
      <c r="F78" s="9"/>
      <c r="H78" s="9"/>
      <c r="J78" s="34"/>
      <c r="K78" s="88"/>
      <c r="L78" s="34"/>
      <c r="M78" s="44"/>
      <c r="N78" s="45"/>
    </row>
    <row r="79" spans="2:14" s="7" customFormat="1" ht="15" customHeight="1">
      <c r="B79" s="8"/>
      <c r="D79" s="9"/>
      <c r="F79" s="9"/>
      <c r="H79" s="9"/>
      <c r="J79" s="34"/>
      <c r="K79" s="88"/>
      <c r="L79" s="34"/>
      <c r="M79" s="44"/>
      <c r="N79" s="45"/>
    </row>
    <row r="80" spans="2:14" s="7" customFormat="1" ht="15" customHeight="1">
      <c r="B80" s="8"/>
      <c r="D80" s="9"/>
      <c r="F80" s="9"/>
      <c r="H80" s="9"/>
      <c r="J80" s="34"/>
      <c r="K80" s="88"/>
      <c r="L80" s="34"/>
      <c r="M80" s="44"/>
      <c r="N80" s="45"/>
    </row>
    <row r="81" spans="2:14" s="7" customFormat="1" ht="15" customHeight="1">
      <c r="B81" s="8"/>
      <c r="D81" s="9"/>
      <c r="F81" s="9"/>
      <c r="H81" s="9"/>
      <c r="J81" s="34"/>
      <c r="K81" s="88"/>
      <c r="L81" s="34"/>
      <c r="M81" s="44"/>
      <c r="N81" s="45"/>
    </row>
    <row r="82" spans="2:14" s="7" customFormat="1" ht="15" customHeight="1">
      <c r="B82" s="8"/>
      <c r="D82" s="9"/>
      <c r="F82" s="9"/>
      <c r="H82" s="9"/>
      <c r="J82" s="34"/>
      <c r="K82" s="88"/>
      <c r="L82" s="34"/>
      <c r="M82" s="44"/>
      <c r="N82" s="45"/>
    </row>
    <row r="83" spans="2:14" s="7" customFormat="1" ht="15" customHeight="1">
      <c r="B83" s="8"/>
      <c r="D83" s="9"/>
      <c r="F83" s="9"/>
      <c r="H83" s="9"/>
      <c r="J83" s="34"/>
      <c r="K83" s="88"/>
      <c r="L83" s="34"/>
      <c r="M83" s="44"/>
      <c r="N83" s="45"/>
    </row>
    <row r="84" spans="2:14" s="7" customFormat="1" ht="15" customHeight="1">
      <c r="B84" s="8"/>
      <c r="D84" s="9"/>
      <c r="F84" s="9"/>
      <c r="H84" s="9"/>
      <c r="J84" s="34"/>
      <c r="K84" s="88"/>
      <c r="L84" s="34"/>
      <c r="M84" s="44"/>
      <c r="N84" s="45"/>
    </row>
    <row r="85" spans="2:14" s="7" customFormat="1" ht="15" customHeight="1">
      <c r="B85" s="8"/>
      <c r="D85" s="9"/>
      <c r="F85" s="9"/>
      <c r="H85" s="9"/>
      <c r="J85" s="34"/>
      <c r="K85" s="88"/>
      <c r="L85" s="34"/>
      <c r="M85" s="44"/>
      <c r="N85" s="45"/>
    </row>
    <row r="86" spans="2:14" s="7" customFormat="1" ht="15" customHeight="1">
      <c r="B86" s="8"/>
      <c r="D86" s="9"/>
      <c r="F86" s="9"/>
      <c r="H86" s="9"/>
      <c r="J86" s="34"/>
      <c r="K86" s="88"/>
      <c r="L86" s="34"/>
      <c r="M86" s="44"/>
      <c r="N86" s="45"/>
    </row>
    <row r="87" spans="2:14" s="7" customFormat="1" ht="15" customHeight="1">
      <c r="B87" s="8"/>
      <c r="D87" s="9"/>
      <c r="F87" s="9"/>
      <c r="H87" s="9"/>
      <c r="J87" s="34"/>
      <c r="K87" s="88"/>
      <c r="L87" s="34"/>
      <c r="M87" s="44"/>
      <c r="N87" s="45"/>
    </row>
    <row r="88" spans="2:14" s="7" customFormat="1" ht="15" customHeight="1">
      <c r="B88" s="8"/>
      <c r="D88" s="9"/>
      <c r="F88" s="9"/>
      <c r="H88" s="9"/>
      <c r="J88" s="34"/>
      <c r="K88" s="88"/>
      <c r="L88" s="34"/>
      <c r="M88" s="44"/>
      <c r="N88" s="45"/>
    </row>
    <row r="89" spans="2:14" s="7" customFormat="1" ht="15" customHeight="1">
      <c r="B89" s="8"/>
      <c r="D89" s="9"/>
      <c r="F89" s="9"/>
      <c r="H89" s="9"/>
      <c r="J89" s="34"/>
      <c r="K89" s="88"/>
      <c r="L89" s="34"/>
      <c r="M89" s="44"/>
      <c r="N89" s="45"/>
    </row>
    <row r="90" spans="2:14" s="7" customFormat="1" ht="15" customHeight="1">
      <c r="B90" s="8"/>
      <c r="D90" s="9"/>
      <c r="F90" s="9"/>
      <c r="H90" s="9"/>
      <c r="J90" s="34"/>
      <c r="K90" s="88"/>
      <c r="L90" s="34"/>
      <c r="M90" s="44"/>
      <c r="N90" s="45"/>
    </row>
    <row r="91" spans="2:14" s="7" customFormat="1" ht="15" customHeight="1">
      <c r="B91" s="8"/>
      <c r="D91" s="9"/>
      <c r="F91" s="9"/>
      <c r="H91" s="9"/>
      <c r="J91" s="34"/>
      <c r="K91" s="88"/>
      <c r="L91" s="34"/>
      <c r="M91" s="44"/>
      <c r="N91" s="45"/>
    </row>
    <row r="92" spans="2:14" s="7" customFormat="1" ht="15" customHeight="1">
      <c r="B92" s="8"/>
      <c r="D92" s="9"/>
      <c r="F92" s="9"/>
      <c r="H92" s="9"/>
      <c r="J92" s="34"/>
      <c r="K92" s="88"/>
      <c r="L92" s="34"/>
      <c r="M92" s="44"/>
      <c r="N92" s="45"/>
    </row>
    <row r="93" spans="2:14" s="7" customFormat="1" ht="15" customHeight="1">
      <c r="B93" s="8"/>
      <c r="D93" s="9"/>
      <c r="F93" s="9"/>
      <c r="H93" s="9"/>
      <c r="J93" s="34"/>
      <c r="K93" s="88"/>
      <c r="L93" s="34"/>
      <c r="M93" s="44"/>
      <c r="N93" s="45"/>
    </row>
    <row r="94" spans="2:14" s="7" customFormat="1" ht="15" customHeight="1">
      <c r="B94" s="8"/>
      <c r="D94" s="9"/>
      <c r="F94" s="9"/>
      <c r="H94" s="9"/>
      <c r="J94" s="34"/>
      <c r="K94" s="88"/>
      <c r="L94" s="34"/>
      <c r="M94" s="44"/>
      <c r="N94" s="45"/>
    </row>
    <row r="95" spans="2:14" s="7" customFormat="1" ht="15" customHeight="1">
      <c r="B95" s="8"/>
      <c r="D95" s="9"/>
      <c r="F95" s="9"/>
      <c r="H95" s="9"/>
      <c r="J95" s="34"/>
      <c r="K95" s="88"/>
      <c r="L95" s="34"/>
      <c r="M95" s="44"/>
      <c r="N95" s="45"/>
    </row>
    <row r="96" spans="2:14" s="7" customFormat="1" ht="15" customHeight="1">
      <c r="B96" s="8"/>
      <c r="D96" s="9"/>
      <c r="F96" s="9"/>
      <c r="H96" s="9"/>
      <c r="J96" s="34"/>
      <c r="K96" s="88"/>
      <c r="L96" s="34"/>
      <c r="M96" s="44"/>
      <c r="N96" s="45"/>
    </row>
    <row r="97" spans="2:14" s="7" customFormat="1" ht="15" customHeight="1">
      <c r="B97" s="8"/>
      <c r="D97" s="9"/>
      <c r="F97" s="9"/>
      <c r="H97" s="9"/>
      <c r="J97" s="34"/>
      <c r="K97" s="88"/>
      <c r="L97" s="34"/>
      <c r="M97" s="44"/>
      <c r="N97" s="45"/>
    </row>
    <row r="98" spans="2:14" s="7" customFormat="1" ht="15" customHeight="1">
      <c r="B98" s="8"/>
      <c r="D98" s="9"/>
      <c r="F98" s="9"/>
      <c r="H98" s="9"/>
      <c r="J98" s="34"/>
      <c r="K98" s="88"/>
      <c r="L98" s="34"/>
      <c r="M98" s="44"/>
      <c r="N98" s="45"/>
    </row>
    <row r="99" spans="2:14" s="7" customFormat="1" ht="15" customHeight="1">
      <c r="B99" s="8"/>
      <c r="D99" s="9"/>
      <c r="F99" s="9"/>
      <c r="H99" s="9"/>
      <c r="J99" s="34"/>
      <c r="K99" s="88"/>
      <c r="L99" s="34"/>
      <c r="M99" s="44"/>
      <c r="N99" s="45"/>
    </row>
    <row r="100" spans="2:14" s="7" customFormat="1" ht="15" customHeight="1">
      <c r="B100" s="8"/>
      <c r="D100" s="9"/>
      <c r="F100" s="9"/>
      <c r="H100" s="9"/>
      <c r="J100" s="34"/>
      <c r="K100" s="88"/>
      <c r="L100" s="34"/>
      <c r="M100" s="44"/>
      <c r="N100" s="45"/>
    </row>
    <row r="101" spans="2:14" s="7" customFormat="1" ht="15" customHeight="1">
      <c r="B101" s="8"/>
      <c r="D101" s="9"/>
      <c r="F101" s="9"/>
      <c r="H101" s="9"/>
      <c r="J101" s="34"/>
      <c r="K101" s="88"/>
      <c r="L101" s="34"/>
      <c r="M101" s="44"/>
      <c r="N101" s="45"/>
    </row>
    <row r="102" spans="2:14" s="7" customFormat="1" ht="15" customHeight="1">
      <c r="B102" s="8"/>
      <c r="D102" s="9"/>
      <c r="F102" s="9"/>
      <c r="H102" s="9"/>
      <c r="J102" s="34"/>
      <c r="K102" s="88"/>
      <c r="L102" s="34"/>
      <c r="M102" s="44"/>
      <c r="N102" s="45"/>
    </row>
    <row r="103" spans="2:14" s="7" customFormat="1" ht="15" customHeight="1">
      <c r="B103" s="8"/>
      <c r="D103" s="9"/>
      <c r="F103" s="9"/>
      <c r="H103" s="9"/>
      <c r="J103" s="34"/>
      <c r="K103" s="88"/>
      <c r="L103" s="34"/>
      <c r="M103" s="44"/>
      <c r="N103" s="45"/>
    </row>
    <row r="104" spans="2:14" s="7" customFormat="1" ht="15" customHeight="1">
      <c r="B104" s="8"/>
      <c r="D104" s="9"/>
      <c r="F104" s="9"/>
      <c r="H104" s="9"/>
      <c r="J104" s="34"/>
      <c r="K104" s="88"/>
      <c r="L104" s="34"/>
      <c r="M104" s="44"/>
      <c r="N104" s="45"/>
    </row>
    <row r="105" spans="2:14" s="7" customFormat="1" ht="15" customHeight="1">
      <c r="B105" s="8"/>
      <c r="D105" s="9"/>
      <c r="F105" s="9"/>
      <c r="H105" s="9"/>
      <c r="J105" s="34"/>
      <c r="K105" s="88"/>
      <c r="L105" s="34"/>
      <c r="M105" s="44"/>
      <c r="N105" s="45"/>
    </row>
    <row r="106" spans="2:14" s="7" customFormat="1" ht="15" customHeight="1">
      <c r="B106" s="8"/>
      <c r="D106" s="9"/>
      <c r="F106" s="9"/>
      <c r="H106" s="9"/>
      <c r="J106" s="34"/>
      <c r="K106" s="88"/>
      <c r="L106" s="34"/>
      <c r="M106" s="44"/>
      <c r="N106" s="45"/>
    </row>
    <row r="107" spans="2:14" s="7" customFormat="1" ht="15" customHeight="1">
      <c r="B107" s="8"/>
      <c r="D107" s="9"/>
      <c r="F107" s="9"/>
      <c r="H107" s="9"/>
      <c r="J107" s="34"/>
      <c r="K107" s="88"/>
      <c r="L107" s="34"/>
      <c r="M107" s="44"/>
      <c r="N107" s="45"/>
    </row>
    <row r="108" spans="2:14" s="7" customFormat="1" ht="15" customHeight="1">
      <c r="B108" s="8"/>
      <c r="D108" s="9"/>
      <c r="F108" s="9"/>
      <c r="H108" s="9"/>
      <c r="J108" s="34"/>
      <c r="K108" s="88"/>
      <c r="L108" s="34"/>
      <c r="M108" s="44"/>
      <c r="N108" s="45"/>
    </row>
    <row r="109" spans="2:14" s="7" customFormat="1" ht="15" customHeight="1">
      <c r="B109" s="8"/>
      <c r="D109" s="9"/>
      <c r="F109" s="9"/>
      <c r="H109" s="9"/>
      <c r="J109" s="34"/>
      <c r="K109" s="88"/>
      <c r="L109" s="34"/>
      <c r="M109" s="44"/>
      <c r="N109" s="45"/>
    </row>
    <row r="110" spans="2:14" s="7" customFormat="1" ht="15" customHeight="1">
      <c r="B110" s="8"/>
      <c r="D110" s="9"/>
      <c r="F110" s="9"/>
      <c r="H110" s="9"/>
      <c r="J110" s="34"/>
      <c r="K110" s="88"/>
      <c r="L110" s="34"/>
      <c r="M110" s="44"/>
      <c r="N110" s="45"/>
    </row>
    <row r="111" spans="2:14" s="7" customFormat="1" ht="15" customHeight="1">
      <c r="B111" s="8"/>
      <c r="D111" s="9"/>
      <c r="F111" s="9"/>
      <c r="H111" s="9"/>
      <c r="J111" s="34"/>
      <c r="K111" s="88"/>
      <c r="L111" s="34"/>
      <c r="M111" s="44"/>
      <c r="N111" s="45"/>
    </row>
    <row r="112" spans="2:14" s="7" customFormat="1" ht="15" customHeight="1">
      <c r="B112" s="8"/>
      <c r="D112" s="9"/>
      <c r="F112" s="9"/>
      <c r="H112" s="9"/>
      <c r="J112" s="34"/>
      <c r="K112" s="88"/>
      <c r="L112" s="34"/>
      <c r="M112" s="44"/>
      <c r="N112" s="45"/>
    </row>
    <row r="113" spans="2:14" s="7" customFormat="1" ht="15" customHeight="1">
      <c r="B113" s="8"/>
      <c r="D113" s="9"/>
      <c r="F113" s="9"/>
      <c r="H113" s="9"/>
      <c r="J113" s="34"/>
      <c r="K113" s="88"/>
      <c r="L113" s="34"/>
      <c r="M113" s="44"/>
      <c r="N113" s="45"/>
    </row>
    <row r="114" spans="2:14" s="7" customFormat="1" ht="15" customHeight="1">
      <c r="B114" s="8"/>
      <c r="D114" s="9"/>
      <c r="F114" s="9"/>
      <c r="H114" s="9"/>
      <c r="J114" s="34"/>
      <c r="K114" s="88"/>
      <c r="L114" s="34"/>
      <c r="M114" s="44"/>
      <c r="N114" s="45"/>
    </row>
    <row r="115" spans="2:14" s="7" customFormat="1" ht="15" customHeight="1">
      <c r="B115" s="8"/>
      <c r="D115" s="9"/>
      <c r="F115" s="9"/>
      <c r="H115" s="9"/>
      <c r="J115" s="34"/>
      <c r="K115" s="88"/>
      <c r="L115" s="34"/>
      <c r="M115" s="44"/>
      <c r="N115" s="45"/>
    </row>
    <row r="116" spans="2:14" s="7" customFormat="1" ht="15" customHeight="1">
      <c r="B116" s="8"/>
      <c r="D116" s="9"/>
      <c r="F116" s="9"/>
      <c r="H116" s="9"/>
      <c r="J116" s="34"/>
      <c r="K116" s="88"/>
      <c r="L116" s="34"/>
      <c r="M116" s="44"/>
      <c r="N116" s="45"/>
    </row>
    <row r="117" spans="2:14" s="7" customFormat="1" ht="15" customHeight="1">
      <c r="B117" s="8"/>
      <c r="D117" s="9"/>
      <c r="F117" s="9"/>
      <c r="H117" s="9"/>
      <c r="J117" s="34"/>
      <c r="K117" s="88"/>
      <c r="L117" s="34"/>
      <c r="M117" s="44"/>
      <c r="N117" s="45"/>
    </row>
    <row r="118" spans="2:14" s="7" customFormat="1" ht="15" customHeight="1">
      <c r="B118" s="8"/>
      <c r="D118" s="9"/>
      <c r="F118" s="9"/>
      <c r="H118" s="9"/>
      <c r="J118" s="34"/>
      <c r="K118" s="88"/>
      <c r="L118" s="34"/>
      <c r="M118" s="44"/>
      <c r="N118" s="45"/>
    </row>
    <row r="119" spans="2:14" s="7" customFormat="1" ht="15" customHeight="1">
      <c r="B119" s="8"/>
      <c r="D119" s="9"/>
      <c r="F119" s="9"/>
      <c r="H119" s="9"/>
      <c r="J119" s="34"/>
      <c r="K119" s="88"/>
      <c r="L119" s="34"/>
      <c r="M119" s="44"/>
      <c r="N119" s="45"/>
    </row>
    <row r="120" spans="2:14" s="7" customFormat="1" ht="15" customHeight="1">
      <c r="B120" s="8"/>
      <c r="D120" s="9"/>
      <c r="F120" s="9"/>
      <c r="H120" s="9"/>
      <c r="J120" s="34"/>
      <c r="K120" s="88"/>
      <c r="L120" s="34"/>
      <c r="M120" s="44"/>
      <c r="N120" s="45"/>
    </row>
    <row r="121" spans="2:14" s="7" customFormat="1" ht="15" customHeight="1">
      <c r="B121" s="8"/>
      <c r="D121" s="9"/>
      <c r="F121" s="9"/>
      <c r="H121" s="9"/>
      <c r="J121" s="34"/>
      <c r="K121" s="88"/>
      <c r="L121" s="34"/>
      <c r="M121" s="44"/>
      <c r="N121" s="45"/>
    </row>
    <row r="122" spans="2:14" s="7" customFormat="1" ht="15" customHeight="1">
      <c r="B122" s="8"/>
      <c r="D122" s="9"/>
      <c r="F122" s="9"/>
      <c r="H122" s="9"/>
      <c r="J122" s="34"/>
      <c r="K122" s="88"/>
      <c r="L122" s="34"/>
      <c r="M122" s="44"/>
      <c r="N122" s="45"/>
    </row>
    <row r="123" spans="2:14" s="7" customFormat="1" ht="15" customHeight="1">
      <c r="B123" s="8"/>
      <c r="D123" s="9"/>
      <c r="F123" s="9"/>
      <c r="H123" s="9"/>
      <c r="J123" s="34"/>
      <c r="K123" s="88"/>
      <c r="L123" s="34"/>
      <c r="M123" s="44"/>
      <c r="N123" s="45"/>
    </row>
    <row r="124" spans="2:14" s="7" customFormat="1" ht="15" customHeight="1">
      <c r="B124" s="8"/>
      <c r="D124" s="9"/>
      <c r="F124" s="9"/>
      <c r="H124" s="9"/>
      <c r="J124" s="34"/>
      <c r="K124" s="88"/>
      <c r="L124" s="34"/>
      <c r="M124" s="44"/>
      <c r="N124" s="45"/>
    </row>
    <row r="125" spans="2:14" s="7" customFormat="1" ht="15" customHeight="1">
      <c r="B125" s="8"/>
      <c r="D125" s="9"/>
      <c r="F125" s="9"/>
      <c r="H125" s="9"/>
      <c r="J125" s="34"/>
      <c r="K125" s="88"/>
      <c r="L125" s="34"/>
      <c r="M125" s="44"/>
      <c r="N125" s="45"/>
    </row>
    <row r="126" spans="2:14" s="7" customFormat="1" ht="15" customHeight="1">
      <c r="B126" s="8"/>
      <c r="D126" s="9"/>
      <c r="F126" s="9"/>
      <c r="H126" s="9"/>
      <c r="J126" s="34"/>
      <c r="K126" s="88"/>
      <c r="L126" s="34"/>
      <c r="M126" s="44"/>
      <c r="N126" s="45"/>
    </row>
    <row r="127" spans="2:14" s="7" customFormat="1" ht="15" customHeight="1">
      <c r="B127" s="8"/>
      <c r="D127" s="9"/>
      <c r="F127" s="9"/>
      <c r="H127" s="9"/>
      <c r="J127" s="34"/>
      <c r="K127" s="88"/>
      <c r="L127" s="34"/>
      <c r="M127" s="44"/>
      <c r="N127" s="45"/>
    </row>
    <row r="128" spans="2:14" s="7" customFormat="1" ht="15" customHeight="1">
      <c r="B128" s="8"/>
      <c r="D128" s="9"/>
      <c r="F128" s="9"/>
      <c r="H128" s="9"/>
      <c r="J128" s="34"/>
      <c r="K128" s="88"/>
      <c r="L128" s="34"/>
      <c r="M128" s="44"/>
      <c r="N128" s="45"/>
    </row>
    <row r="129" spans="2:14" s="7" customFormat="1" ht="15" customHeight="1">
      <c r="B129" s="8"/>
      <c r="D129" s="9"/>
      <c r="F129" s="9"/>
      <c r="H129" s="9"/>
      <c r="J129" s="34"/>
      <c r="K129" s="88"/>
      <c r="L129" s="34"/>
      <c r="M129" s="44"/>
      <c r="N129" s="45"/>
    </row>
    <row r="130" spans="2:14" s="7" customFormat="1" ht="15" customHeight="1">
      <c r="B130" s="8"/>
      <c r="D130" s="9"/>
      <c r="F130" s="9"/>
      <c r="H130" s="9"/>
      <c r="J130" s="34"/>
      <c r="K130" s="88"/>
      <c r="L130" s="34"/>
      <c r="M130" s="44"/>
      <c r="N130" s="45"/>
    </row>
    <row r="131" spans="2:14" s="7" customFormat="1" ht="15" customHeight="1">
      <c r="B131" s="8"/>
      <c r="D131" s="9"/>
      <c r="F131" s="9"/>
      <c r="H131" s="9"/>
      <c r="J131" s="34"/>
      <c r="K131" s="88"/>
      <c r="L131" s="34"/>
      <c r="M131" s="44"/>
      <c r="N131" s="45"/>
    </row>
    <row r="132" spans="2:14" s="7" customFormat="1" ht="15" customHeight="1">
      <c r="B132" s="8"/>
      <c r="D132" s="9"/>
      <c r="F132" s="9"/>
      <c r="H132" s="9"/>
      <c r="J132" s="34"/>
      <c r="K132" s="88"/>
      <c r="L132" s="34"/>
      <c r="M132" s="44"/>
      <c r="N132" s="45"/>
    </row>
    <row r="133" spans="2:14" s="7" customFormat="1" ht="15" customHeight="1">
      <c r="B133" s="8"/>
      <c r="D133" s="9"/>
      <c r="F133" s="9"/>
      <c r="H133" s="9"/>
      <c r="J133" s="34"/>
      <c r="K133" s="88"/>
      <c r="L133" s="34"/>
      <c r="M133" s="44"/>
      <c r="N133" s="45"/>
    </row>
    <row r="134" spans="2:14" s="7" customFormat="1" ht="15" customHeight="1">
      <c r="B134" s="8"/>
      <c r="D134" s="9"/>
      <c r="F134" s="9"/>
      <c r="H134" s="9"/>
      <c r="J134" s="34"/>
      <c r="K134" s="88"/>
      <c r="L134" s="34"/>
      <c r="M134" s="44"/>
      <c r="N134" s="45"/>
    </row>
    <row r="135" spans="2:14" s="7" customFormat="1" ht="15" customHeight="1">
      <c r="B135" s="8"/>
      <c r="D135" s="9"/>
      <c r="F135" s="9"/>
      <c r="H135" s="9"/>
      <c r="J135" s="34"/>
      <c r="K135" s="88"/>
      <c r="L135" s="34"/>
      <c r="M135" s="44"/>
      <c r="N135" s="45"/>
    </row>
    <row r="136" spans="2:14" s="7" customFormat="1" ht="15" customHeight="1">
      <c r="B136" s="8"/>
      <c r="D136" s="9"/>
      <c r="F136" s="9"/>
      <c r="H136" s="9"/>
      <c r="J136" s="34"/>
      <c r="K136" s="88"/>
      <c r="L136" s="34"/>
      <c r="M136" s="44"/>
      <c r="N136" s="45"/>
    </row>
    <row r="137" spans="2:14" s="7" customFormat="1" ht="15" customHeight="1">
      <c r="B137" s="8"/>
      <c r="D137" s="9"/>
      <c r="F137" s="9"/>
      <c r="H137" s="9"/>
      <c r="J137" s="34"/>
      <c r="K137" s="88"/>
      <c r="L137" s="34"/>
      <c r="M137" s="44"/>
      <c r="N137" s="45"/>
    </row>
    <row r="138" spans="2:14" s="7" customFormat="1" ht="15" customHeight="1">
      <c r="B138" s="8"/>
      <c r="D138" s="9"/>
      <c r="F138" s="9"/>
      <c r="H138" s="9"/>
      <c r="J138" s="34"/>
      <c r="K138" s="88"/>
      <c r="L138" s="34"/>
      <c r="M138" s="44"/>
      <c r="N138" s="45"/>
    </row>
    <row r="139" spans="2:14" s="7" customFormat="1" ht="15" customHeight="1">
      <c r="B139" s="8"/>
      <c r="D139" s="9"/>
      <c r="F139" s="9"/>
      <c r="H139" s="9"/>
      <c r="J139" s="34"/>
      <c r="K139" s="88"/>
      <c r="L139" s="34"/>
      <c r="M139" s="44"/>
      <c r="N139" s="45"/>
    </row>
    <row r="140" spans="2:14" s="7" customFormat="1" ht="15" customHeight="1">
      <c r="B140" s="8"/>
      <c r="D140" s="9"/>
      <c r="F140" s="9"/>
      <c r="H140" s="9"/>
      <c r="J140" s="34"/>
      <c r="K140" s="88"/>
      <c r="L140" s="34"/>
      <c r="M140" s="44"/>
      <c r="N140" s="45"/>
    </row>
    <row r="141" spans="2:14" s="7" customFormat="1" ht="15" customHeight="1">
      <c r="B141" s="8"/>
      <c r="D141" s="9"/>
      <c r="F141" s="9"/>
      <c r="H141" s="9"/>
      <c r="J141" s="34"/>
      <c r="K141" s="88"/>
      <c r="L141" s="34"/>
      <c r="M141" s="44"/>
      <c r="N141" s="45"/>
    </row>
    <row r="142" spans="2:14" s="7" customFormat="1" ht="15" customHeight="1">
      <c r="B142" s="8"/>
      <c r="D142" s="9"/>
      <c r="F142" s="9"/>
      <c r="H142" s="9"/>
      <c r="J142" s="34"/>
      <c r="K142" s="88"/>
      <c r="L142" s="34"/>
      <c r="M142" s="44"/>
      <c r="N142" s="45"/>
    </row>
    <row r="143" spans="2:14" s="7" customFormat="1" ht="15" customHeight="1">
      <c r="B143" s="8"/>
      <c r="D143" s="9"/>
      <c r="F143" s="9"/>
      <c r="H143" s="9"/>
      <c r="J143" s="34"/>
      <c r="K143" s="88"/>
      <c r="L143" s="34"/>
      <c r="M143" s="44"/>
      <c r="N143" s="45"/>
    </row>
    <row r="144" spans="2:14" s="7" customFormat="1" ht="15" customHeight="1">
      <c r="B144" s="8"/>
      <c r="D144" s="9"/>
      <c r="F144" s="9"/>
      <c r="H144" s="9"/>
      <c r="J144" s="34"/>
      <c r="K144" s="88"/>
      <c r="L144" s="34"/>
      <c r="M144" s="44"/>
      <c r="N144" s="45"/>
    </row>
    <row r="145" spans="2:14" s="7" customFormat="1" ht="15" customHeight="1">
      <c r="B145" s="8"/>
      <c r="D145" s="9"/>
      <c r="F145" s="9"/>
      <c r="H145" s="9"/>
      <c r="J145" s="34"/>
      <c r="K145" s="88"/>
      <c r="L145" s="34"/>
      <c r="M145" s="44"/>
      <c r="N145" s="45"/>
    </row>
    <row r="146" spans="2:14" s="7" customFormat="1" ht="15" customHeight="1">
      <c r="B146" s="8"/>
      <c r="D146" s="9"/>
      <c r="F146" s="9"/>
      <c r="H146" s="9"/>
      <c r="J146" s="34"/>
      <c r="K146" s="88"/>
      <c r="L146" s="34"/>
      <c r="M146" s="44"/>
      <c r="N146" s="45"/>
    </row>
    <row r="147" spans="2:14" s="7" customFormat="1" ht="15" customHeight="1">
      <c r="B147" s="8"/>
      <c r="D147" s="9"/>
      <c r="F147" s="9"/>
      <c r="H147" s="9"/>
      <c r="J147" s="34"/>
      <c r="K147" s="88"/>
      <c r="L147" s="34"/>
      <c r="M147" s="44"/>
      <c r="N147" s="45"/>
    </row>
    <row r="148" spans="2:14" s="7" customFormat="1" ht="15" customHeight="1">
      <c r="B148" s="8"/>
      <c r="D148" s="9"/>
      <c r="F148" s="9"/>
      <c r="H148" s="9"/>
      <c r="J148" s="34"/>
      <c r="K148" s="88"/>
      <c r="L148" s="34"/>
      <c r="M148" s="44"/>
      <c r="N148" s="45"/>
    </row>
    <row r="149" spans="2:14" s="7" customFormat="1" ht="15" customHeight="1">
      <c r="B149" s="8"/>
      <c r="D149" s="9"/>
      <c r="F149" s="9"/>
      <c r="H149" s="9"/>
      <c r="J149" s="34"/>
      <c r="K149" s="88"/>
      <c r="L149" s="34"/>
      <c r="M149" s="44"/>
      <c r="N149" s="45"/>
    </row>
    <row r="150" spans="2:14" s="7" customFormat="1" ht="15" customHeight="1">
      <c r="B150" s="8"/>
      <c r="D150" s="9"/>
      <c r="F150" s="9"/>
      <c r="H150" s="9"/>
      <c r="J150" s="34"/>
      <c r="K150" s="88"/>
      <c r="L150" s="34"/>
      <c r="M150" s="44"/>
      <c r="N150" s="45"/>
    </row>
    <row r="151" spans="2:14" s="7" customFormat="1" ht="15" customHeight="1">
      <c r="B151" s="8"/>
      <c r="D151" s="9"/>
      <c r="F151" s="9"/>
      <c r="H151" s="9"/>
      <c r="J151" s="34"/>
      <c r="K151" s="88"/>
      <c r="L151" s="34"/>
      <c r="M151" s="44"/>
      <c r="N151" s="45"/>
    </row>
    <row r="152" spans="2:14" s="7" customFormat="1" ht="15" customHeight="1">
      <c r="B152" s="8"/>
      <c r="D152" s="9"/>
      <c r="F152" s="9"/>
      <c r="H152" s="9"/>
      <c r="J152" s="34"/>
      <c r="K152" s="88"/>
      <c r="L152" s="34"/>
      <c r="M152" s="44"/>
      <c r="N152" s="45"/>
    </row>
    <row r="153" spans="2:14" s="7" customFormat="1" ht="15" customHeight="1">
      <c r="B153" s="8"/>
      <c r="D153" s="9"/>
      <c r="F153" s="9"/>
      <c r="H153" s="9"/>
      <c r="J153" s="34"/>
      <c r="K153" s="88"/>
      <c r="L153" s="34"/>
      <c r="M153" s="44"/>
      <c r="N153" s="45"/>
    </row>
    <row r="154" spans="2:14" s="7" customFormat="1" ht="15" customHeight="1">
      <c r="B154" s="8"/>
      <c r="D154" s="9"/>
      <c r="F154" s="9"/>
      <c r="H154" s="9"/>
      <c r="J154" s="34"/>
      <c r="K154" s="88"/>
      <c r="L154" s="34"/>
      <c r="M154" s="44"/>
      <c r="N154" s="45"/>
    </row>
    <row r="155" spans="2:14" s="7" customFormat="1" ht="15" customHeight="1">
      <c r="B155" s="8"/>
      <c r="D155" s="9"/>
      <c r="F155" s="9"/>
      <c r="H155" s="9"/>
      <c r="J155" s="34"/>
      <c r="K155" s="88"/>
      <c r="L155" s="34"/>
      <c r="M155" s="44"/>
      <c r="N155" s="45"/>
    </row>
    <row r="156" spans="2:14" s="7" customFormat="1" ht="15" customHeight="1">
      <c r="B156" s="8"/>
      <c r="D156" s="9"/>
      <c r="F156" s="9"/>
      <c r="H156" s="9"/>
      <c r="J156" s="34"/>
      <c r="K156" s="88"/>
      <c r="L156" s="34"/>
      <c r="M156" s="44"/>
      <c r="N156" s="45"/>
    </row>
    <row r="157" spans="2:14" s="7" customFormat="1" ht="15" customHeight="1">
      <c r="B157" s="8"/>
      <c r="D157" s="9"/>
      <c r="F157" s="9"/>
      <c r="H157" s="9"/>
      <c r="J157" s="34"/>
      <c r="K157" s="88"/>
      <c r="L157" s="34"/>
      <c r="M157" s="44"/>
      <c r="N157" s="45"/>
    </row>
    <row r="158" spans="2:14" s="7" customFormat="1" ht="15" customHeight="1">
      <c r="B158" s="8"/>
      <c r="D158" s="9"/>
      <c r="F158" s="9"/>
      <c r="H158" s="9"/>
      <c r="J158" s="34"/>
      <c r="K158" s="88"/>
      <c r="L158" s="34"/>
      <c r="M158" s="44"/>
      <c r="N158" s="45"/>
    </row>
    <row r="159" spans="2:14" s="7" customFormat="1" ht="15" customHeight="1">
      <c r="B159" s="8"/>
      <c r="D159" s="9"/>
      <c r="F159" s="9"/>
      <c r="H159" s="9"/>
      <c r="J159" s="34"/>
      <c r="K159" s="88"/>
      <c r="L159" s="34"/>
      <c r="M159" s="44"/>
      <c r="N159" s="45"/>
    </row>
    <row r="160" spans="2:14" s="7" customFormat="1" ht="15" customHeight="1">
      <c r="B160" s="8"/>
      <c r="D160" s="9"/>
      <c r="F160" s="9"/>
      <c r="H160" s="9"/>
      <c r="J160" s="34"/>
      <c r="K160" s="88"/>
      <c r="L160" s="34"/>
      <c r="M160" s="44"/>
      <c r="N160" s="45"/>
    </row>
    <row r="161" spans="2:14" s="7" customFormat="1" ht="15" customHeight="1">
      <c r="B161" s="8"/>
      <c r="D161" s="9"/>
      <c r="F161" s="9"/>
      <c r="H161" s="9"/>
      <c r="J161" s="34"/>
      <c r="K161" s="88"/>
      <c r="L161" s="34"/>
      <c r="M161" s="44"/>
      <c r="N161" s="45"/>
    </row>
    <row r="162" spans="2:14" s="7" customFormat="1" ht="15" customHeight="1">
      <c r="B162" s="8"/>
      <c r="D162" s="9"/>
      <c r="F162" s="9"/>
      <c r="H162" s="9"/>
      <c r="J162" s="34"/>
      <c r="K162" s="88"/>
      <c r="L162" s="34"/>
      <c r="M162" s="44"/>
      <c r="N162" s="45"/>
    </row>
    <row r="163" spans="2:14" s="7" customFormat="1" ht="15" customHeight="1">
      <c r="B163" s="8"/>
      <c r="D163" s="9"/>
      <c r="F163" s="9"/>
      <c r="H163" s="9"/>
      <c r="J163" s="34"/>
      <c r="K163" s="88"/>
      <c r="L163" s="34"/>
      <c r="M163" s="44"/>
      <c r="N163" s="45"/>
    </row>
    <row r="164" spans="2:14" s="7" customFormat="1" ht="15" customHeight="1">
      <c r="B164" s="8"/>
      <c r="D164" s="9"/>
      <c r="F164" s="9"/>
      <c r="H164" s="9"/>
      <c r="J164" s="34"/>
      <c r="K164" s="88"/>
      <c r="L164" s="34"/>
      <c r="M164" s="44"/>
      <c r="N164" s="45"/>
    </row>
    <row r="165" spans="2:14" s="7" customFormat="1" ht="15" customHeight="1">
      <c r="B165" s="8"/>
      <c r="D165" s="9"/>
      <c r="F165" s="9"/>
      <c r="H165" s="9"/>
      <c r="J165" s="34"/>
      <c r="K165" s="88"/>
      <c r="L165" s="34"/>
      <c r="M165" s="44"/>
      <c r="N165" s="45"/>
    </row>
    <row r="166" spans="2:14" s="7" customFormat="1" ht="15" customHeight="1">
      <c r="B166" s="8"/>
      <c r="D166" s="9"/>
      <c r="F166" s="9"/>
      <c r="H166" s="9"/>
      <c r="J166" s="34"/>
      <c r="K166" s="88"/>
      <c r="L166" s="34"/>
      <c r="M166" s="44"/>
      <c r="N166" s="45"/>
    </row>
    <row r="167" spans="2:14" s="7" customFormat="1" ht="15" customHeight="1">
      <c r="B167" s="8"/>
      <c r="D167" s="9"/>
      <c r="F167" s="9"/>
      <c r="H167" s="9"/>
      <c r="J167" s="34"/>
      <c r="K167" s="88"/>
      <c r="L167" s="34"/>
      <c r="M167" s="44"/>
      <c r="N167" s="45"/>
    </row>
    <row r="168" spans="2:14" s="7" customFormat="1" ht="15" customHeight="1">
      <c r="B168" s="8"/>
      <c r="D168" s="9"/>
      <c r="F168" s="9"/>
      <c r="H168" s="9"/>
      <c r="J168" s="34"/>
      <c r="K168" s="88"/>
      <c r="L168" s="34"/>
      <c r="M168" s="44"/>
      <c r="N168" s="45"/>
    </row>
    <row r="169" spans="2:14" s="7" customFormat="1" ht="15" customHeight="1">
      <c r="B169" s="8"/>
      <c r="D169" s="9"/>
      <c r="F169" s="9"/>
      <c r="H169" s="9"/>
      <c r="J169" s="34"/>
      <c r="K169" s="88"/>
      <c r="L169" s="34"/>
      <c r="M169" s="44"/>
      <c r="N169" s="45"/>
    </row>
    <row r="170" spans="2:14" s="7" customFormat="1" ht="15" customHeight="1">
      <c r="B170" s="8"/>
      <c r="D170" s="9"/>
      <c r="F170" s="9"/>
      <c r="H170" s="9"/>
      <c r="J170" s="34"/>
      <c r="K170" s="88"/>
      <c r="L170" s="34"/>
      <c r="M170" s="44"/>
      <c r="N170" s="45"/>
    </row>
    <row r="171" spans="2:14" s="7" customFormat="1" ht="15" customHeight="1">
      <c r="B171" s="8"/>
      <c r="D171" s="9"/>
      <c r="F171" s="9"/>
      <c r="H171" s="9"/>
      <c r="J171" s="34"/>
      <c r="K171" s="88"/>
      <c r="L171" s="34"/>
      <c r="M171" s="44"/>
      <c r="N171" s="45"/>
    </row>
    <row r="172" spans="2:14" s="7" customFormat="1" ht="15" customHeight="1">
      <c r="B172" s="8"/>
      <c r="D172" s="9"/>
      <c r="F172" s="9"/>
      <c r="H172" s="9"/>
      <c r="J172" s="34"/>
      <c r="K172" s="88"/>
      <c r="L172" s="34"/>
      <c r="M172" s="44"/>
      <c r="N172" s="45"/>
    </row>
    <row r="173" spans="2:14" s="7" customFormat="1" ht="15" customHeight="1">
      <c r="B173" s="8"/>
      <c r="D173" s="9"/>
      <c r="F173" s="9"/>
      <c r="H173" s="9"/>
      <c r="J173" s="34"/>
      <c r="K173" s="88"/>
      <c r="L173" s="34"/>
      <c r="M173" s="44"/>
      <c r="N173" s="45"/>
    </row>
    <row r="174" spans="2:14" s="7" customFormat="1" ht="15" customHeight="1">
      <c r="B174" s="8"/>
      <c r="D174" s="9"/>
      <c r="F174" s="9"/>
      <c r="H174" s="9"/>
      <c r="J174" s="34"/>
      <c r="K174" s="88"/>
      <c r="L174" s="34"/>
      <c r="M174" s="44"/>
      <c r="N174" s="45"/>
    </row>
    <row r="175" spans="2:14" s="7" customFormat="1" ht="15" customHeight="1">
      <c r="B175" s="8"/>
      <c r="D175" s="9"/>
      <c r="F175" s="9"/>
      <c r="H175" s="9"/>
      <c r="J175" s="34"/>
      <c r="K175" s="88"/>
      <c r="L175" s="34"/>
      <c r="M175" s="44"/>
      <c r="N175" s="45"/>
    </row>
    <row r="176" spans="2:14" s="7" customFormat="1" ht="15" customHeight="1">
      <c r="B176" s="8"/>
      <c r="D176" s="9"/>
      <c r="F176" s="9"/>
      <c r="H176" s="9"/>
      <c r="J176" s="34"/>
      <c r="K176" s="88"/>
      <c r="L176" s="34"/>
      <c r="M176" s="44"/>
      <c r="N176" s="45"/>
    </row>
    <row r="177" spans="2:14" s="7" customFormat="1" ht="15" customHeight="1">
      <c r="B177" s="8"/>
      <c r="D177" s="9"/>
      <c r="F177" s="9"/>
      <c r="H177" s="9"/>
      <c r="J177" s="34"/>
      <c r="K177" s="88"/>
      <c r="L177" s="34"/>
      <c r="M177" s="44"/>
      <c r="N177" s="45"/>
    </row>
    <row r="178" spans="2:14" s="7" customFormat="1" ht="15" customHeight="1">
      <c r="B178" s="8"/>
      <c r="D178" s="9"/>
      <c r="F178" s="9"/>
      <c r="H178" s="9"/>
      <c r="J178" s="34"/>
      <c r="K178" s="88"/>
      <c r="L178" s="34"/>
      <c r="M178" s="44"/>
      <c r="N178" s="45"/>
    </row>
    <row r="179" spans="2:14" s="7" customFormat="1" ht="15" customHeight="1">
      <c r="B179" s="8"/>
      <c r="D179" s="9"/>
      <c r="F179" s="9"/>
      <c r="H179" s="9"/>
      <c r="J179" s="34"/>
      <c r="K179" s="88"/>
      <c r="L179" s="34"/>
      <c r="M179" s="44"/>
      <c r="N179" s="45"/>
    </row>
    <row r="180" spans="2:14" s="7" customFormat="1" ht="15" customHeight="1">
      <c r="B180" s="8"/>
      <c r="D180" s="9"/>
      <c r="F180" s="9"/>
      <c r="H180" s="9"/>
      <c r="J180" s="34"/>
      <c r="K180" s="88"/>
      <c r="L180" s="34"/>
      <c r="M180" s="44"/>
      <c r="N180" s="45"/>
    </row>
    <row r="181" spans="2:14" s="7" customFormat="1" ht="15" customHeight="1">
      <c r="B181" s="8"/>
      <c r="D181" s="9"/>
      <c r="F181" s="9"/>
      <c r="H181" s="9"/>
      <c r="J181" s="34"/>
      <c r="K181" s="88"/>
      <c r="L181" s="34"/>
      <c r="M181" s="44"/>
      <c r="N181" s="45"/>
    </row>
    <row r="182" spans="2:14" s="7" customFormat="1" ht="15" customHeight="1">
      <c r="B182" s="8"/>
      <c r="D182" s="9"/>
      <c r="F182" s="9"/>
      <c r="H182" s="9"/>
      <c r="J182" s="34"/>
      <c r="K182" s="88"/>
      <c r="L182" s="34"/>
      <c r="M182" s="44"/>
      <c r="N182" s="45"/>
    </row>
    <row r="183" spans="2:14" s="7" customFormat="1" ht="15" customHeight="1">
      <c r="B183" s="8"/>
      <c r="D183" s="9"/>
      <c r="F183" s="9"/>
      <c r="H183" s="9"/>
      <c r="J183" s="34"/>
      <c r="K183" s="88"/>
      <c r="L183" s="34"/>
      <c r="M183" s="44"/>
      <c r="N183" s="45"/>
    </row>
    <row r="184" spans="2:14" s="7" customFormat="1" ht="15" customHeight="1">
      <c r="B184" s="8"/>
      <c r="D184" s="9"/>
      <c r="F184" s="9"/>
      <c r="H184" s="9"/>
      <c r="J184" s="34"/>
      <c r="K184" s="88"/>
      <c r="L184" s="34"/>
      <c r="M184" s="44"/>
      <c r="N184" s="45"/>
    </row>
    <row r="185" spans="2:14" s="7" customFormat="1" ht="15" customHeight="1">
      <c r="B185" s="8"/>
      <c r="D185" s="9"/>
      <c r="F185" s="9"/>
      <c r="H185" s="9"/>
      <c r="J185" s="34"/>
      <c r="K185" s="88"/>
      <c r="L185" s="34"/>
      <c r="M185" s="44"/>
      <c r="N185" s="45"/>
    </row>
    <row r="186" spans="2:14" s="7" customFormat="1" ht="15" customHeight="1">
      <c r="B186" s="8"/>
      <c r="D186" s="9"/>
      <c r="F186" s="9"/>
      <c r="H186" s="9"/>
      <c r="J186" s="34"/>
      <c r="K186" s="88"/>
      <c r="L186" s="34"/>
      <c r="M186" s="44"/>
      <c r="N186" s="45"/>
    </row>
    <row r="187" spans="2:14" s="7" customFormat="1" ht="15" customHeight="1">
      <c r="B187" s="8"/>
      <c r="D187" s="9"/>
      <c r="F187" s="9"/>
      <c r="H187" s="9"/>
      <c r="J187" s="34"/>
      <c r="K187" s="88"/>
      <c r="L187" s="34"/>
      <c r="M187" s="44"/>
      <c r="N187" s="45"/>
    </row>
    <row r="188" spans="2:14" s="7" customFormat="1" ht="15" customHeight="1">
      <c r="B188" s="8"/>
      <c r="D188" s="9"/>
      <c r="F188" s="9"/>
      <c r="H188" s="9"/>
      <c r="J188" s="34"/>
      <c r="K188" s="88"/>
      <c r="L188" s="34"/>
      <c r="M188" s="44"/>
      <c r="N188" s="45"/>
    </row>
    <row r="189" spans="2:14" s="7" customFormat="1" ht="15" customHeight="1">
      <c r="B189" s="8"/>
      <c r="D189" s="9"/>
      <c r="F189" s="9"/>
      <c r="H189" s="9"/>
      <c r="J189" s="34"/>
      <c r="K189" s="88"/>
      <c r="L189" s="34"/>
      <c r="M189" s="44"/>
      <c r="N189" s="45"/>
    </row>
    <row r="190" spans="2:14" s="7" customFormat="1" ht="15" customHeight="1">
      <c r="B190" s="8"/>
      <c r="D190" s="9"/>
      <c r="F190" s="9"/>
      <c r="H190" s="9"/>
      <c r="J190" s="34"/>
      <c r="K190" s="88"/>
      <c r="L190" s="34"/>
      <c r="M190" s="44"/>
      <c r="N190" s="45"/>
    </row>
    <row r="191" spans="2:14" s="7" customFormat="1" ht="15" customHeight="1">
      <c r="B191" s="8"/>
      <c r="D191" s="9"/>
      <c r="F191" s="9"/>
      <c r="H191" s="9"/>
      <c r="J191" s="34"/>
      <c r="K191" s="88"/>
      <c r="L191" s="34"/>
      <c r="M191" s="44"/>
      <c r="N191" s="45"/>
    </row>
    <row r="192" spans="2:14" s="7" customFormat="1" ht="15" customHeight="1">
      <c r="B192" s="8"/>
      <c r="D192" s="9"/>
      <c r="F192" s="9"/>
      <c r="H192" s="9"/>
      <c r="J192" s="34"/>
      <c r="K192" s="88"/>
      <c r="L192" s="34"/>
      <c r="M192" s="44"/>
      <c r="N192" s="45"/>
    </row>
    <row r="193" spans="2:14" s="7" customFormat="1" ht="15" customHeight="1">
      <c r="B193" s="8"/>
      <c r="D193" s="9"/>
      <c r="F193" s="9"/>
      <c r="H193" s="9"/>
      <c r="J193" s="34"/>
      <c r="K193" s="88"/>
      <c r="L193" s="34"/>
      <c r="M193" s="44"/>
      <c r="N193" s="45"/>
    </row>
    <row r="194" spans="2:14" s="7" customFormat="1" ht="15" customHeight="1">
      <c r="B194" s="8"/>
      <c r="D194" s="9"/>
      <c r="F194" s="9"/>
      <c r="H194" s="9"/>
      <c r="J194" s="34"/>
      <c r="K194" s="88"/>
      <c r="L194" s="34"/>
      <c r="M194" s="44"/>
      <c r="N194" s="45"/>
    </row>
    <row r="195" spans="2:14" s="7" customFormat="1" ht="15" customHeight="1">
      <c r="B195" s="8"/>
      <c r="D195" s="9"/>
      <c r="F195" s="9"/>
      <c r="H195" s="9"/>
      <c r="J195" s="34"/>
      <c r="K195" s="88"/>
      <c r="L195" s="34"/>
      <c r="M195" s="44"/>
      <c r="N195" s="45"/>
    </row>
    <row r="196" spans="2:14" s="7" customFormat="1" ht="15" customHeight="1">
      <c r="B196" s="8"/>
      <c r="D196" s="9"/>
      <c r="F196" s="9"/>
      <c r="H196" s="9"/>
      <c r="J196" s="34"/>
      <c r="K196" s="88"/>
      <c r="L196" s="34"/>
      <c r="M196" s="44"/>
      <c r="N196" s="45"/>
    </row>
    <row r="197" spans="2:14" s="7" customFormat="1" ht="15" customHeight="1">
      <c r="B197" s="8"/>
      <c r="D197" s="9"/>
      <c r="F197" s="9"/>
      <c r="H197" s="9"/>
      <c r="J197" s="34"/>
      <c r="K197" s="88"/>
      <c r="L197" s="34"/>
      <c r="M197" s="44"/>
      <c r="N197" s="45"/>
    </row>
    <row r="198" spans="2:14" s="7" customFormat="1" ht="15" customHeight="1">
      <c r="B198" s="8"/>
      <c r="D198" s="9"/>
      <c r="F198" s="9"/>
      <c r="H198" s="9"/>
      <c r="J198" s="34"/>
      <c r="K198" s="88"/>
      <c r="L198" s="34"/>
      <c r="M198" s="44"/>
      <c r="N198" s="45"/>
    </row>
    <row r="199" spans="2:14" s="7" customFormat="1" ht="15" customHeight="1">
      <c r="B199" s="8"/>
      <c r="D199" s="9"/>
      <c r="F199" s="9"/>
      <c r="H199" s="9"/>
      <c r="J199" s="34"/>
      <c r="K199" s="88"/>
      <c r="L199" s="34"/>
      <c r="M199" s="44"/>
      <c r="N199" s="45"/>
    </row>
    <row r="200" spans="2:14" s="7" customFormat="1" ht="15" customHeight="1">
      <c r="B200" s="8"/>
      <c r="D200" s="9"/>
      <c r="F200" s="9"/>
      <c r="H200" s="9"/>
      <c r="J200" s="34"/>
      <c r="K200" s="88"/>
      <c r="L200" s="34"/>
      <c r="M200" s="44"/>
      <c r="N200" s="45"/>
    </row>
    <row r="201" spans="2:14" s="7" customFormat="1" ht="15" customHeight="1">
      <c r="B201" s="8"/>
      <c r="D201" s="9"/>
      <c r="F201" s="9"/>
      <c r="H201" s="9"/>
      <c r="J201" s="34"/>
      <c r="K201" s="88"/>
      <c r="L201" s="34"/>
      <c r="M201" s="44"/>
      <c r="N201" s="45"/>
    </row>
    <row r="202" spans="2:14" s="7" customFormat="1" ht="15" customHeight="1">
      <c r="B202" s="8"/>
      <c r="D202" s="9"/>
      <c r="F202" s="9"/>
      <c r="H202" s="9"/>
      <c r="J202" s="34"/>
      <c r="K202" s="88"/>
      <c r="L202" s="34"/>
      <c r="M202" s="44"/>
      <c r="N202" s="45"/>
    </row>
    <row r="203" spans="2:14" s="7" customFormat="1" ht="15" customHeight="1">
      <c r="B203" s="8"/>
      <c r="D203" s="9"/>
      <c r="F203" s="9"/>
      <c r="H203" s="9"/>
      <c r="J203" s="34"/>
      <c r="K203" s="88"/>
      <c r="L203" s="34"/>
      <c r="M203" s="44"/>
      <c r="N203" s="45"/>
    </row>
    <row r="204" spans="2:14" s="7" customFormat="1" ht="15" customHeight="1">
      <c r="B204" s="8"/>
      <c r="D204" s="9"/>
      <c r="F204" s="9"/>
      <c r="H204" s="9"/>
      <c r="J204" s="34"/>
      <c r="K204" s="88"/>
      <c r="L204" s="34"/>
      <c r="M204" s="44"/>
      <c r="N204" s="45"/>
    </row>
    <row r="205" spans="2:14" s="7" customFormat="1" ht="15" customHeight="1">
      <c r="B205" s="8"/>
      <c r="D205" s="9"/>
      <c r="F205" s="9"/>
      <c r="H205" s="9"/>
      <c r="J205" s="34"/>
      <c r="K205" s="88"/>
      <c r="L205" s="34"/>
      <c r="M205" s="44"/>
      <c r="N205" s="45"/>
    </row>
    <row r="206" spans="2:14" s="7" customFormat="1" ht="15" customHeight="1">
      <c r="B206" s="8"/>
      <c r="D206" s="9"/>
      <c r="F206" s="9"/>
      <c r="H206" s="9"/>
      <c r="J206" s="34"/>
      <c r="K206" s="88"/>
      <c r="L206" s="34"/>
      <c r="M206" s="44"/>
      <c r="N206" s="45"/>
    </row>
    <row r="207" spans="2:14" s="7" customFormat="1" ht="15" customHeight="1">
      <c r="B207" s="8"/>
      <c r="D207" s="9"/>
      <c r="F207" s="9"/>
      <c r="H207" s="9"/>
      <c r="J207" s="34"/>
      <c r="K207" s="88"/>
      <c r="L207" s="34"/>
      <c r="M207" s="44"/>
      <c r="N207" s="45"/>
    </row>
    <row r="208" spans="2:14" s="7" customFormat="1" ht="15" customHeight="1">
      <c r="B208" s="8"/>
      <c r="D208" s="9"/>
      <c r="F208" s="9"/>
      <c r="H208" s="9"/>
      <c r="J208" s="34"/>
      <c r="K208" s="88"/>
      <c r="L208" s="34"/>
      <c r="M208" s="44"/>
      <c r="N208" s="45"/>
    </row>
    <row r="209" spans="2:14" s="7" customFormat="1" ht="15" customHeight="1">
      <c r="B209" s="8"/>
      <c r="D209" s="9"/>
      <c r="F209" s="9"/>
      <c r="H209" s="9"/>
      <c r="J209" s="34"/>
      <c r="K209" s="88"/>
      <c r="L209" s="34"/>
      <c r="M209" s="44"/>
      <c r="N209" s="45"/>
    </row>
    <row r="210" spans="2:14" s="7" customFormat="1" ht="15" customHeight="1">
      <c r="B210" s="8"/>
      <c r="D210" s="9"/>
      <c r="F210" s="9"/>
      <c r="H210" s="9"/>
      <c r="J210" s="34"/>
      <c r="K210" s="88"/>
      <c r="L210" s="34"/>
      <c r="M210" s="44"/>
      <c r="N210" s="45"/>
    </row>
    <row r="211" spans="2:14" s="7" customFormat="1" ht="15" customHeight="1">
      <c r="B211" s="8"/>
      <c r="D211" s="9"/>
      <c r="F211" s="9"/>
      <c r="H211" s="9"/>
      <c r="J211" s="34"/>
      <c r="K211" s="88"/>
      <c r="L211" s="34"/>
      <c r="M211" s="44"/>
      <c r="N211" s="45"/>
    </row>
    <row r="212" spans="2:14" s="7" customFormat="1" ht="15" customHeight="1">
      <c r="B212" s="8"/>
      <c r="D212" s="9"/>
      <c r="F212" s="9"/>
      <c r="H212" s="9"/>
      <c r="J212" s="34"/>
      <c r="K212" s="88"/>
      <c r="L212" s="34"/>
      <c r="M212" s="44"/>
      <c r="N212" s="45"/>
    </row>
    <row r="213" spans="2:14" s="7" customFormat="1" ht="15" customHeight="1">
      <c r="B213" s="8"/>
      <c r="D213" s="9"/>
      <c r="F213" s="9"/>
      <c r="H213" s="9"/>
      <c r="J213" s="34"/>
      <c r="K213" s="88"/>
      <c r="L213" s="34"/>
      <c r="M213" s="44"/>
      <c r="N213" s="45"/>
    </row>
    <row r="214" spans="2:14" s="7" customFormat="1" ht="15" customHeight="1">
      <c r="B214" s="8"/>
      <c r="D214" s="9"/>
      <c r="F214" s="9"/>
      <c r="H214" s="9"/>
      <c r="J214" s="34"/>
      <c r="K214" s="88"/>
      <c r="L214" s="34"/>
      <c r="M214" s="44"/>
      <c r="N214" s="45"/>
    </row>
    <row r="215" spans="2:14" s="7" customFormat="1" ht="15" customHeight="1">
      <c r="B215" s="8"/>
      <c r="D215" s="9"/>
      <c r="F215" s="9"/>
      <c r="H215" s="9"/>
      <c r="J215" s="34"/>
      <c r="K215" s="88"/>
      <c r="L215" s="34"/>
      <c r="M215" s="44"/>
      <c r="N215" s="45"/>
    </row>
    <row r="216" spans="2:14" s="7" customFormat="1" ht="15" customHeight="1">
      <c r="B216" s="8"/>
      <c r="D216" s="9"/>
      <c r="F216" s="9"/>
      <c r="H216" s="9"/>
      <c r="J216" s="34"/>
      <c r="K216" s="88"/>
      <c r="L216" s="34"/>
      <c r="M216" s="44"/>
      <c r="N216" s="45"/>
    </row>
    <row r="217" spans="2:14" s="7" customFormat="1" ht="15" customHeight="1">
      <c r="B217" s="8"/>
      <c r="D217" s="9"/>
      <c r="F217" s="9"/>
      <c r="H217" s="9"/>
      <c r="J217" s="34"/>
      <c r="K217" s="88"/>
      <c r="L217" s="34"/>
      <c r="M217" s="44"/>
      <c r="N217" s="45"/>
    </row>
    <row r="218" spans="2:14" s="7" customFormat="1" ht="15" customHeight="1">
      <c r="B218" s="8"/>
      <c r="D218" s="9"/>
      <c r="F218" s="9"/>
      <c r="H218" s="9"/>
      <c r="J218" s="34"/>
      <c r="K218" s="88"/>
      <c r="L218" s="34"/>
      <c r="M218" s="44"/>
      <c r="N218" s="45"/>
    </row>
    <row r="219" spans="2:14" s="7" customFormat="1" ht="15" customHeight="1">
      <c r="B219" s="8"/>
      <c r="D219" s="9"/>
      <c r="F219" s="9"/>
      <c r="H219" s="9"/>
      <c r="J219" s="34"/>
      <c r="K219" s="88"/>
      <c r="L219" s="34"/>
      <c r="M219" s="44"/>
      <c r="N219" s="45"/>
    </row>
    <row r="220" spans="2:14" s="7" customFormat="1" ht="15" customHeight="1">
      <c r="B220" s="8"/>
      <c r="D220" s="9"/>
      <c r="F220" s="9"/>
      <c r="H220" s="9"/>
      <c r="J220" s="34"/>
      <c r="K220" s="88"/>
      <c r="L220" s="34"/>
      <c r="M220" s="44"/>
      <c r="N220" s="45"/>
    </row>
    <row r="221" spans="2:14" s="7" customFormat="1" ht="15" customHeight="1">
      <c r="B221" s="8"/>
      <c r="D221" s="9"/>
      <c r="F221" s="9"/>
      <c r="H221" s="9"/>
      <c r="J221" s="34"/>
      <c r="K221" s="88"/>
      <c r="L221" s="34"/>
      <c r="M221" s="44"/>
      <c r="N221" s="45"/>
    </row>
    <row r="222" spans="2:14" s="7" customFormat="1" ht="15" customHeight="1">
      <c r="B222" s="8"/>
      <c r="D222" s="9"/>
      <c r="F222" s="9"/>
      <c r="H222" s="9"/>
      <c r="J222" s="34"/>
      <c r="K222" s="88"/>
      <c r="L222" s="34"/>
      <c r="M222" s="44"/>
      <c r="N222" s="45"/>
    </row>
    <row r="223" spans="2:14" s="7" customFormat="1" ht="15" customHeight="1">
      <c r="B223" s="8"/>
      <c r="D223" s="9"/>
      <c r="F223" s="9"/>
      <c r="H223" s="9"/>
      <c r="J223" s="34"/>
      <c r="K223" s="88"/>
      <c r="L223" s="34"/>
      <c r="M223" s="44"/>
      <c r="N223" s="45"/>
    </row>
    <row r="224" spans="2:14" s="7" customFormat="1" ht="15" customHeight="1">
      <c r="B224" s="8"/>
      <c r="D224" s="9"/>
      <c r="F224" s="9"/>
      <c r="H224" s="9"/>
      <c r="J224" s="34"/>
      <c r="K224" s="88"/>
      <c r="L224" s="34"/>
      <c r="M224" s="44"/>
      <c r="N224" s="45"/>
    </row>
    <row r="225" spans="2:14" s="7" customFormat="1" ht="15" customHeight="1">
      <c r="B225" s="8"/>
      <c r="D225" s="9"/>
      <c r="F225" s="9"/>
      <c r="H225" s="9"/>
      <c r="J225" s="34"/>
      <c r="K225" s="88"/>
      <c r="L225" s="34"/>
      <c r="M225" s="44"/>
      <c r="N225" s="45"/>
    </row>
    <row r="226" spans="2:14" s="7" customFormat="1" ht="15" customHeight="1">
      <c r="B226" s="8"/>
      <c r="D226" s="9"/>
      <c r="F226" s="9"/>
      <c r="H226" s="9"/>
      <c r="J226" s="34"/>
      <c r="K226" s="88"/>
      <c r="L226" s="34"/>
      <c r="M226" s="44"/>
      <c r="N226" s="45"/>
    </row>
    <row r="227" spans="2:14" s="7" customFormat="1" ht="15" customHeight="1">
      <c r="B227" s="8"/>
      <c r="D227" s="9"/>
      <c r="F227" s="9"/>
      <c r="H227" s="9"/>
      <c r="J227" s="34"/>
      <c r="K227" s="88"/>
      <c r="L227" s="34"/>
      <c r="M227" s="44"/>
      <c r="N227" s="45"/>
    </row>
    <row r="228" spans="2:14" s="7" customFormat="1" ht="15" customHeight="1">
      <c r="B228" s="8"/>
      <c r="D228" s="9"/>
      <c r="F228" s="9"/>
      <c r="H228" s="9"/>
      <c r="J228" s="34"/>
      <c r="K228" s="88"/>
      <c r="L228" s="34"/>
      <c r="M228" s="44"/>
      <c r="N228" s="45"/>
    </row>
    <row r="229" spans="2:14" s="7" customFormat="1" ht="15" customHeight="1">
      <c r="B229" s="8"/>
      <c r="D229" s="9"/>
      <c r="F229" s="9"/>
      <c r="H229" s="9"/>
      <c r="J229" s="34"/>
      <c r="K229" s="88"/>
      <c r="L229" s="34"/>
      <c r="M229" s="44"/>
      <c r="N229" s="45"/>
    </row>
    <row r="230" spans="2:14" s="7" customFormat="1" ht="15" customHeight="1">
      <c r="B230" s="8"/>
      <c r="D230" s="9"/>
      <c r="F230" s="9"/>
      <c r="H230" s="9"/>
      <c r="J230" s="34"/>
      <c r="K230" s="88"/>
      <c r="L230" s="34"/>
      <c r="M230" s="44"/>
      <c r="N230" s="45"/>
    </row>
    <row r="231" spans="2:14" s="7" customFormat="1" ht="15" customHeight="1">
      <c r="B231" s="8"/>
      <c r="D231" s="9"/>
      <c r="F231" s="9"/>
      <c r="H231" s="9"/>
      <c r="J231" s="34"/>
      <c r="K231" s="88"/>
      <c r="L231" s="34"/>
      <c r="M231" s="44"/>
      <c r="N231" s="45"/>
    </row>
    <row r="232" spans="2:14" s="7" customFormat="1" ht="15" customHeight="1">
      <c r="B232" s="8"/>
      <c r="D232" s="9"/>
      <c r="F232" s="9"/>
      <c r="H232" s="9"/>
      <c r="J232" s="34"/>
      <c r="K232" s="88"/>
      <c r="L232" s="34"/>
      <c r="M232" s="44"/>
      <c r="N232" s="45"/>
    </row>
    <row r="233" spans="2:14" s="7" customFormat="1" ht="15" customHeight="1">
      <c r="B233" s="8"/>
      <c r="D233" s="9"/>
      <c r="F233" s="9"/>
      <c r="H233" s="9"/>
      <c r="J233" s="34"/>
      <c r="K233" s="88"/>
      <c r="L233" s="34"/>
      <c r="M233" s="44"/>
      <c r="N233" s="45"/>
    </row>
    <row r="234" spans="2:14" s="7" customFormat="1" ht="15" customHeight="1">
      <c r="B234" s="8"/>
      <c r="D234" s="9"/>
      <c r="F234" s="9"/>
      <c r="H234" s="9"/>
      <c r="J234" s="34"/>
      <c r="K234" s="88"/>
      <c r="L234" s="34"/>
      <c r="M234" s="44"/>
      <c r="N234" s="45"/>
    </row>
    <row r="235" spans="2:14" s="7" customFormat="1" ht="15" customHeight="1">
      <c r="B235" s="8"/>
      <c r="D235" s="9"/>
      <c r="F235" s="9"/>
      <c r="H235" s="9"/>
      <c r="J235" s="34"/>
      <c r="K235" s="88"/>
      <c r="L235" s="34"/>
      <c r="M235" s="44"/>
      <c r="N235" s="45"/>
    </row>
    <row r="236" spans="2:14" s="7" customFormat="1" ht="15" customHeight="1">
      <c r="B236" s="8"/>
      <c r="D236" s="9"/>
      <c r="F236" s="9"/>
      <c r="H236" s="9"/>
      <c r="J236" s="34"/>
      <c r="K236" s="88"/>
      <c r="L236" s="34"/>
      <c r="M236" s="44"/>
      <c r="N236" s="45"/>
    </row>
    <row r="237" spans="2:14" s="7" customFormat="1" ht="15" customHeight="1">
      <c r="B237" s="8"/>
      <c r="D237" s="9"/>
      <c r="F237" s="9"/>
      <c r="H237" s="9"/>
      <c r="J237" s="34"/>
      <c r="K237" s="88"/>
      <c r="L237" s="34"/>
      <c r="M237" s="44"/>
      <c r="N237" s="45"/>
    </row>
    <row r="238" spans="2:14" s="7" customFormat="1" ht="15" customHeight="1">
      <c r="B238" s="8"/>
      <c r="D238" s="9"/>
      <c r="F238" s="9"/>
      <c r="H238" s="9"/>
      <c r="J238" s="34"/>
      <c r="K238" s="88"/>
      <c r="L238" s="34"/>
      <c r="M238" s="44"/>
      <c r="N238" s="45"/>
    </row>
    <row r="239" spans="2:14" s="7" customFormat="1" ht="15" customHeight="1">
      <c r="B239" s="8"/>
      <c r="D239" s="9"/>
      <c r="F239" s="9"/>
      <c r="H239" s="9"/>
      <c r="J239" s="34"/>
      <c r="K239" s="88"/>
      <c r="L239" s="34"/>
      <c r="M239" s="44"/>
      <c r="N239" s="45"/>
    </row>
    <row r="240" spans="2:14" s="7" customFormat="1" ht="15" customHeight="1">
      <c r="B240" s="8"/>
      <c r="D240" s="9"/>
      <c r="F240" s="9"/>
      <c r="H240" s="9"/>
      <c r="J240" s="34"/>
      <c r="K240" s="88"/>
      <c r="L240" s="34"/>
      <c r="M240" s="44"/>
      <c r="N240" s="45"/>
    </row>
    <row r="241" spans="2:14" s="7" customFormat="1" ht="15" customHeight="1">
      <c r="B241" s="8"/>
      <c r="D241" s="9"/>
      <c r="F241" s="9"/>
      <c r="H241" s="9"/>
      <c r="J241" s="34"/>
      <c r="K241" s="88"/>
      <c r="L241" s="34"/>
      <c r="M241" s="44"/>
      <c r="N241" s="45"/>
    </row>
    <row r="242" spans="2:14" s="7" customFormat="1" ht="15" customHeight="1">
      <c r="B242" s="8"/>
      <c r="D242" s="9"/>
      <c r="F242" s="9"/>
      <c r="H242" s="9"/>
      <c r="J242" s="34"/>
      <c r="K242" s="88"/>
      <c r="L242" s="34"/>
      <c r="M242" s="44"/>
      <c r="N242" s="45"/>
    </row>
    <row r="243" spans="2:14" s="7" customFormat="1" ht="15" customHeight="1">
      <c r="B243" s="8"/>
      <c r="D243" s="9"/>
      <c r="F243" s="9"/>
      <c r="H243" s="9"/>
      <c r="J243" s="34"/>
      <c r="K243" s="88"/>
      <c r="L243" s="34"/>
      <c r="M243" s="44"/>
      <c r="N243" s="45"/>
    </row>
    <row r="244" spans="2:14" s="7" customFormat="1" ht="15" customHeight="1">
      <c r="B244" s="8"/>
      <c r="D244" s="9"/>
      <c r="F244" s="9"/>
      <c r="H244" s="9"/>
      <c r="J244" s="34"/>
      <c r="K244" s="88"/>
      <c r="L244" s="34"/>
      <c r="M244" s="44"/>
      <c r="N244" s="45"/>
    </row>
    <row r="245" spans="2:14" s="7" customFormat="1" ht="15" customHeight="1">
      <c r="B245" s="8"/>
      <c r="D245" s="9"/>
      <c r="F245" s="9"/>
      <c r="H245" s="9"/>
      <c r="J245" s="34"/>
      <c r="K245" s="88"/>
      <c r="L245" s="34"/>
      <c r="M245" s="44"/>
      <c r="N245" s="45"/>
    </row>
    <row r="246" spans="2:14" s="7" customFormat="1" ht="15" customHeight="1">
      <c r="B246" s="8"/>
      <c r="D246" s="9"/>
      <c r="F246" s="9"/>
      <c r="H246" s="9"/>
      <c r="J246" s="34"/>
      <c r="K246" s="88"/>
      <c r="L246" s="34"/>
      <c r="M246" s="44"/>
      <c r="N246" s="45"/>
    </row>
    <row r="247" spans="2:14" s="7" customFormat="1" ht="15" customHeight="1">
      <c r="B247" s="8"/>
      <c r="D247" s="9"/>
      <c r="F247" s="9"/>
      <c r="H247" s="9"/>
      <c r="J247" s="34"/>
      <c r="K247" s="88"/>
      <c r="L247" s="34"/>
      <c r="M247" s="44"/>
      <c r="N247" s="45"/>
    </row>
    <row r="248" spans="2:14" s="7" customFormat="1" ht="15" customHeight="1">
      <c r="B248" s="8"/>
      <c r="D248" s="9"/>
      <c r="F248" s="9"/>
      <c r="H248" s="9"/>
      <c r="J248" s="34"/>
      <c r="K248" s="88"/>
      <c r="L248" s="34"/>
      <c r="M248" s="44"/>
      <c r="N248" s="45"/>
    </row>
    <row r="249" spans="2:14" s="7" customFormat="1" ht="15" customHeight="1">
      <c r="B249" s="8"/>
      <c r="D249" s="9"/>
      <c r="F249" s="9"/>
      <c r="H249" s="9"/>
      <c r="J249" s="34"/>
      <c r="K249" s="88"/>
      <c r="L249" s="34"/>
      <c r="M249" s="44"/>
      <c r="N249" s="45"/>
    </row>
    <row r="250" spans="2:14" s="7" customFormat="1" ht="15" customHeight="1">
      <c r="B250" s="8"/>
      <c r="D250" s="9"/>
      <c r="F250" s="9"/>
      <c r="H250" s="9"/>
      <c r="J250" s="34"/>
      <c r="K250" s="88"/>
      <c r="L250" s="34"/>
      <c r="M250" s="44"/>
      <c r="N250" s="45"/>
    </row>
    <row r="251" spans="2:14" s="7" customFormat="1" ht="15" customHeight="1">
      <c r="B251" s="8"/>
      <c r="D251" s="9"/>
      <c r="F251" s="9"/>
      <c r="H251" s="9"/>
      <c r="J251" s="34"/>
      <c r="K251" s="88"/>
      <c r="L251" s="34"/>
      <c r="M251" s="44"/>
      <c r="N251" s="45"/>
    </row>
    <row r="252" spans="2:14" s="7" customFormat="1" ht="15" customHeight="1">
      <c r="B252" s="8"/>
      <c r="D252" s="9"/>
      <c r="F252" s="9"/>
      <c r="H252" s="9"/>
      <c r="J252" s="34"/>
      <c r="K252" s="88"/>
      <c r="L252" s="34"/>
      <c r="M252" s="44"/>
      <c r="N252" s="45"/>
    </row>
    <row r="253" spans="2:14" s="7" customFormat="1" ht="15" customHeight="1">
      <c r="B253" s="8"/>
      <c r="D253" s="9"/>
      <c r="F253" s="9"/>
      <c r="H253" s="9"/>
      <c r="J253" s="34"/>
      <c r="K253" s="88"/>
      <c r="L253" s="34"/>
      <c r="M253" s="44"/>
      <c r="N253" s="45"/>
    </row>
    <row r="254" spans="2:14" s="7" customFormat="1" ht="15" customHeight="1">
      <c r="B254" s="8"/>
      <c r="D254" s="9"/>
      <c r="F254" s="9"/>
      <c r="H254" s="9"/>
      <c r="J254" s="34"/>
      <c r="K254" s="88"/>
      <c r="L254" s="34"/>
      <c r="M254" s="44"/>
      <c r="N254" s="45"/>
    </row>
    <row r="255" spans="2:14" s="7" customFormat="1" ht="15" customHeight="1">
      <c r="B255" s="8"/>
      <c r="D255" s="9"/>
      <c r="F255" s="9"/>
      <c r="H255" s="9"/>
      <c r="J255" s="34"/>
      <c r="K255" s="88"/>
      <c r="L255" s="34"/>
      <c r="M255" s="44"/>
      <c r="N255" s="45"/>
    </row>
    <row r="256" spans="2:14" s="7" customFormat="1" ht="15" customHeight="1">
      <c r="B256" s="8"/>
      <c r="D256" s="9"/>
      <c r="F256" s="9"/>
      <c r="H256" s="9"/>
      <c r="J256" s="34"/>
      <c r="K256" s="88"/>
      <c r="L256" s="34"/>
      <c r="M256" s="44"/>
      <c r="N256" s="45"/>
    </row>
    <row r="257" spans="2:14" s="7" customFormat="1" ht="15" customHeight="1">
      <c r="B257" s="8"/>
      <c r="D257" s="9"/>
      <c r="F257" s="9"/>
      <c r="H257" s="9"/>
      <c r="J257" s="34"/>
      <c r="K257" s="88"/>
      <c r="L257" s="34"/>
      <c r="M257" s="44"/>
      <c r="N257" s="45"/>
    </row>
    <row r="258" spans="2:14" s="7" customFormat="1" ht="15" customHeight="1">
      <c r="B258" s="8"/>
      <c r="D258" s="9"/>
      <c r="F258" s="9"/>
      <c r="H258" s="9"/>
      <c r="J258" s="34"/>
      <c r="K258" s="88"/>
      <c r="L258" s="34"/>
      <c r="M258" s="44"/>
      <c r="N258" s="45"/>
    </row>
    <row r="259" spans="2:14" s="7" customFormat="1" ht="15" customHeight="1">
      <c r="B259" s="8"/>
      <c r="D259" s="9"/>
      <c r="F259" s="9"/>
      <c r="H259" s="9"/>
      <c r="J259" s="34"/>
      <c r="K259" s="88"/>
      <c r="L259" s="34"/>
      <c r="M259" s="44"/>
      <c r="N259" s="45"/>
    </row>
    <row r="260" spans="2:14" s="7" customFormat="1" ht="15" customHeight="1">
      <c r="B260" s="8"/>
      <c r="D260" s="9"/>
      <c r="F260" s="9"/>
      <c r="H260" s="9"/>
      <c r="J260" s="34"/>
      <c r="K260" s="88"/>
      <c r="L260" s="34"/>
      <c r="M260" s="44"/>
      <c r="N260" s="45"/>
    </row>
    <row r="261" spans="2:14" s="7" customFormat="1" ht="15" customHeight="1">
      <c r="B261" s="8"/>
      <c r="D261" s="9"/>
      <c r="F261" s="9"/>
      <c r="H261" s="9"/>
      <c r="J261" s="34"/>
      <c r="K261" s="88"/>
      <c r="L261" s="34"/>
      <c r="M261" s="44"/>
      <c r="N261" s="45"/>
    </row>
    <row r="262" spans="2:14" s="7" customFormat="1" ht="15" customHeight="1">
      <c r="B262" s="8"/>
      <c r="D262" s="9"/>
      <c r="F262" s="9"/>
      <c r="H262" s="9"/>
      <c r="J262" s="34"/>
      <c r="K262" s="88"/>
      <c r="L262" s="34"/>
      <c r="M262" s="44"/>
      <c r="N262" s="45"/>
    </row>
    <row r="263" spans="2:14" s="7" customFormat="1" ht="15" customHeight="1">
      <c r="B263" s="8"/>
      <c r="D263" s="9"/>
      <c r="F263" s="9"/>
      <c r="H263" s="9"/>
      <c r="J263" s="34"/>
      <c r="K263" s="88"/>
      <c r="L263" s="34"/>
      <c r="M263" s="44"/>
      <c r="N263" s="45"/>
    </row>
    <row r="264" spans="2:14" s="7" customFormat="1" ht="15" customHeight="1">
      <c r="B264" s="8"/>
      <c r="D264" s="9"/>
      <c r="F264" s="9"/>
      <c r="H264" s="9"/>
      <c r="J264" s="34"/>
      <c r="K264" s="88"/>
      <c r="L264" s="34"/>
      <c r="M264" s="44"/>
      <c r="N264" s="45"/>
    </row>
    <row r="265" spans="2:14" s="7" customFormat="1" ht="15" customHeight="1">
      <c r="B265" s="8"/>
      <c r="D265" s="9"/>
      <c r="F265" s="9"/>
      <c r="H265" s="9"/>
      <c r="J265" s="34"/>
      <c r="K265" s="88"/>
      <c r="L265" s="34"/>
      <c r="M265" s="44"/>
      <c r="N265" s="45"/>
    </row>
    <row r="266" spans="2:14" s="7" customFormat="1" ht="15" customHeight="1">
      <c r="B266" s="8"/>
      <c r="D266" s="9"/>
      <c r="F266" s="9"/>
      <c r="H266" s="9"/>
      <c r="J266" s="34"/>
      <c r="K266" s="88"/>
      <c r="L266" s="34"/>
      <c r="M266" s="44"/>
      <c r="N266" s="45"/>
    </row>
    <row r="267" spans="2:14" s="7" customFormat="1" ht="15" customHeight="1">
      <c r="B267" s="8"/>
      <c r="D267" s="9"/>
      <c r="F267" s="9"/>
      <c r="H267" s="9"/>
      <c r="J267" s="34"/>
      <c r="K267" s="88"/>
      <c r="L267" s="34"/>
      <c r="M267" s="44"/>
      <c r="N267" s="45"/>
    </row>
    <row r="268" spans="2:14" s="7" customFormat="1" ht="15" customHeight="1">
      <c r="B268" s="8"/>
      <c r="D268" s="9"/>
      <c r="F268" s="9"/>
      <c r="H268" s="9"/>
      <c r="J268" s="34"/>
      <c r="K268" s="88"/>
      <c r="L268" s="34"/>
      <c r="M268" s="44"/>
      <c r="N268" s="45"/>
    </row>
    <row r="269" spans="2:14" s="7" customFormat="1" ht="15" customHeight="1">
      <c r="B269" s="8"/>
      <c r="D269" s="9"/>
      <c r="F269" s="9"/>
      <c r="H269" s="9"/>
      <c r="J269" s="34"/>
      <c r="K269" s="88"/>
      <c r="L269" s="34"/>
      <c r="M269" s="44"/>
      <c r="N269" s="45"/>
    </row>
    <row r="270" spans="2:14" s="7" customFormat="1" ht="15" customHeight="1">
      <c r="B270" s="8"/>
      <c r="D270" s="9"/>
      <c r="F270" s="9"/>
      <c r="H270" s="9"/>
      <c r="J270" s="34"/>
      <c r="K270" s="88"/>
      <c r="L270" s="34"/>
      <c r="M270" s="44"/>
      <c r="N270" s="45"/>
    </row>
    <row r="271" spans="2:14" s="7" customFormat="1" ht="15" customHeight="1">
      <c r="B271" s="8"/>
      <c r="D271" s="9"/>
      <c r="F271" s="9"/>
      <c r="H271" s="9"/>
      <c r="J271" s="34"/>
      <c r="K271" s="88"/>
      <c r="L271" s="34"/>
      <c r="M271" s="44"/>
      <c r="N271" s="45"/>
    </row>
    <row r="272" spans="2:14" s="7" customFormat="1" ht="15" customHeight="1">
      <c r="B272" s="8"/>
      <c r="D272" s="9"/>
      <c r="F272" s="9"/>
      <c r="H272" s="9"/>
      <c r="J272" s="34"/>
      <c r="K272" s="88"/>
      <c r="L272" s="34"/>
      <c r="M272" s="44"/>
      <c r="N272" s="45"/>
    </row>
    <row r="273" spans="2:14" s="7" customFormat="1" ht="15" customHeight="1">
      <c r="B273" s="8"/>
      <c r="D273" s="9"/>
      <c r="F273" s="9"/>
      <c r="H273" s="9"/>
      <c r="J273" s="34"/>
      <c r="K273" s="88"/>
      <c r="L273" s="34"/>
      <c r="M273" s="44"/>
      <c r="N273" s="45"/>
    </row>
    <row r="274" spans="2:14" s="7" customFormat="1" ht="15" customHeight="1">
      <c r="B274" s="8"/>
      <c r="D274" s="9"/>
      <c r="F274" s="9"/>
      <c r="H274" s="9"/>
      <c r="J274" s="34"/>
      <c r="K274" s="88"/>
      <c r="L274" s="34"/>
      <c r="M274" s="44"/>
      <c r="N274" s="45"/>
    </row>
    <row r="275" spans="2:14" s="7" customFormat="1" ht="15" customHeight="1">
      <c r="B275" s="8"/>
      <c r="D275" s="9"/>
      <c r="F275" s="9"/>
      <c r="H275" s="9"/>
      <c r="J275" s="34"/>
      <c r="K275" s="88"/>
      <c r="L275" s="34"/>
      <c r="M275" s="44"/>
      <c r="N275" s="45"/>
    </row>
    <row r="276" spans="2:14" s="7" customFormat="1" ht="15" customHeight="1">
      <c r="B276" s="8"/>
      <c r="D276" s="9"/>
      <c r="F276" s="9"/>
      <c r="H276" s="9"/>
      <c r="J276" s="34"/>
      <c r="K276" s="88"/>
      <c r="L276" s="34"/>
      <c r="M276" s="44"/>
      <c r="N276" s="45"/>
    </row>
    <row r="277" spans="2:14" s="7" customFormat="1" ht="15" customHeight="1">
      <c r="B277" s="8"/>
      <c r="D277" s="9"/>
      <c r="F277" s="9"/>
      <c r="H277" s="9"/>
      <c r="J277" s="34"/>
      <c r="K277" s="88"/>
      <c r="L277" s="34"/>
      <c r="M277" s="44"/>
      <c r="N277" s="45"/>
    </row>
    <row r="278" spans="2:14" s="7" customFormat="1" ht="15" customHeight="1">
      <c r="B278" s="8"/>
      <c r="D278" s="9"/>
      <c r="F278" s="9"/>
      <c r="H278" s="9"/>
      <c r="J278" s="34"/>
      <c r="K278" s="88"/>
      <c r="L278" s="34"/>
      <c r="M278" s="44"/>
      <c r="N278" s="45"/>
    </row>
    <row r="279" spans="2:14" s="7" customFormat="1" ht="15" customHeight="1">
      <c r="B279" s="8"/>
      <c r="D279" s="9"/>
      <c r="F279" s="9"/>
      <c r="H279" s="9"/>
      <c r="J279" s="34"/>
      <c r="K279" s="88"/>
      <c r="L279" s="34"/>
      <c r="M279" s="44"/>
      <c r="N279" s="45"/>
    </row>
    <row r="280" spans="2:14" s="7" customFormat="1" ht="15" customHeight="1">
      <c r="B280" s="8"/>
      <c r="D280" s="9"/>
      <c r="F280" s="9"/>
      <c r="H280" s="9"/>
      <c r="J280" s="34"/>
      <c r="K280" s="88"/>
      <c r="L280" s="34"/>
      <c r="M280" s="44"/>
      <c r="N280" s="45"/>
    </row>
    <row r="281" spans="2:14" s="7" customFormat="1" ht="15" customHeight="1">
      <c r="B281" s="8"/>
      <c r="D281" s="9"/>
      <c r="F281" s="9"/>
      <c r="H281" s="9"/>
      <c r="J281" s="34"/>
      <c r="K281" s="88"/>
      <c r="L281" s="34"/>
      <c r="M281" s="44"/>
      <c r="N281" s="45"/>
    </row>
    <row r="282" spans="2:14" s="7" customFormat="1" ht="15" customHeight="1">
      <c r="B282" s="8"/>
      <c r="D282" s="9"/>
      <c r="F282" s="9"/>
      <c r="H282" s="9"/>
      <c r="J282" s="34"/>
      <c r="K282" s="88"/>
      <c r="L282" s="34"/>
      <c r="M282" s="44"/>
      <c r="N282" s="45"/>
    </row>
    <row r="283" spans="2:14" s="7" customFormat="1" ht="15" customHeight="1">
      <c r="B283" s="8"/>
      <c r="D283" s="9"/>
      <c r="F283" s="9"/>
      <c r="H283" s="9"/>
      <c r="J283" s="34"/>
      <c r="K283" s="88"/>
      <c r="L283" s="34"/>
      <c r="M283" s="44"/>
      <c r="N283" s="45"/>
    </row>
    <row r="284" spans="2:14" s="7" customFormat="1" ht="15" customHeight="1">
      <c r="B284" s="8"/>
      <c r="D284" s="9"/>
      <c r="F284" s="9"/>
      <c r="H284" s="9"/>
      <c r="J284" s="34"/>
      <c r="K284" s="88"/>
      <c r="L284" s="34"/>
      <c r="M284" s="44"/>
      <c r="N284" s="45"/>
    </row>
    <row r="285" spans="2:14" s="7" customFormat="1" ht="15" customHeight="1">
      <c r="B285" s="8"/>
      <c r="D285" s="9"/>
      <c r="F285" s="9"/>
      <c r="H285" s="9"/>
      <c r="J285" s="34"/>
      <c r="K285" s="88"/>
      <c r="L285" s="34"/>
      <c r="M285" s="44"/>
      <c r="N285" s="45"/>
    </row>
    <row r="286" spans="2:14" s="7" customFormat="1" ht="15" customHeight="1">
      <c r="B286" s="8"/>
      <c r="D286" s="9"/>
      <c r="F286" s="9"/>
      <c r="H286" s="9"/>
      <c r="J286" s="34"/>
      <c r="K286" s="88"/>
      <c r="L286" s="34"/>
      <c r="M286" s="44"/>
      <c r="N286" s="45"/>
    </row>
    <row r="287" spans="2:14" s="7" customFormat="1" ht="15" customHeight="1">
      <c r="B287" s="8"/>
      <c r="D287" s="9"/>
      <c r="F287" s="9"/>
      <c r="H287" s="9"/>
      <c r="J287" s="34"/>
      <c r="K287" s="88"/>
      <c r="L287" s="34"/>
      <c r="M287" s="44"/>
      <c r="N287" s="45"/>
    </row>
    <row r="288" spans="2:14" s="7" customFormat="1" ht="15" customHeight="1">
      <c r="B288" s="8"/>
      <c r="D288" s="9"/>
      <c r="F288" s="9"/>
      <c r="H288" s="9"/>
      <c r="J288" s="34"/>
      <c r="K288" s="88"/>
      <c r="L288" s="34"/>
      <c r="M288" s="44"/>
      <c r="N288" s="45"/>
    </row>
    <row r="289" spans="2:14" s="7" customFormat="1" ht="15" customHeight="1">
      <c r="B289" s="8"/>
      <c r="D289" s="9"/>
      <c r="F289" s="9"/>
      <c r="H289" s="9"/>
      <c r="J289" s="34"/>
      <c r="K289" s="88"/>
      <c r="L289" s="34"/>
      <c r="M289" s="44"/>
      <c r="N289" s="45"/>
    </row>
    <row r="290" spans="2:14" s="7" customFormat="1" ht="15" customHeight="1">
      <c r="B290" s="8"/>
      <c r="D290" s="9"/>
      <c r="F290" s="9"/>
      <c r="H290" s="9"/>
      <c r="J290" s="34"/>
      <c r="K290" s="88"/>
      <c r="L290" s="34"/>
      <c r="M290" s="44"/>
      <c r="N290" s="45"/>
    </row>
    <row r="291" spans="2:14" s="7" customFormat="1" ht="15" customHeight="1">
      <c r="B291" s="8"/>
      <c r="D291" s="9"/>
      <c r="F291" s="9"/>
      <c r="H291" s="9"/>
      <c r="J291" s="34"/>
      <c r="K291" s="88"/>
      <c r="L291" s="34"/>
      <c r="M291" s="44"/>
      <c r="N291" s="45"/>
    </row>
    <row r="292" spans="2:14" s="7" customFormat="1" ht="15" customHeight="1">
      <c r="B292" s="8"/>
      <c r="D292" s="9"/>
      <c r="F292" s="9"/>
      <c r="H292" s="9"/>
      <c r="J292" s="34"/>
      <c r="K292" s="88"/>
      <c r="L292" s="34"/>
      <c r="M292" s="44"/>
      <c r="N292" s="45"/>
    </row>
    <row r="293" spans="2:14" s="7" customFormat="1" ht="15" customHeight="1">
      <c r="B293" s="8"/>
      <c r="D293" s="9"/>
      <c r="F293" s="9"/>
      <c r="H293" s="9"/>
      <c r="J293" s="34"/>
      <c r="K293" s="88"/>
      <c r="L293" s="34"/>
      <c r="M293" s="44"/>
      <c r="N293" s="45"/>
    </row>
    <row r="294" spans="2:14" s="7" customFormat="1" ht="15" customHeight="1">
      <c r="B294" s="8"/>
      <c r="D294" s="9"/>
      <c r="F294" s="9"/>
      <c r="H294" s="9"/>
      <c r="J294" s="34"/>
      <c r="K294" s="88"/>
      <c r="L294" s="34"/>
      <c r="M294" s="44"/>
      <c r="N294" s="45"/>
    </row>
    <row r="295" spans="2:14" s="7" customFormat="1" ht="15" customHeight="1">
      <c r="B295" s="8"/>
      <c r="D295" s="9"/>
      <c r="F295" s="9"/>
      <c r="H295" s="9"/>
      <c r="J295" s="34"/>
      <c r="K295" s="88"/>
      <c r="L295" s="34"/>
      <c r="M295" s="44"/>
      <c r="N295" s="45"/>
    </row>
    <row r="296" spans="2:14" s="7" customFormat="1" ht="15" customHeight="1">
      <c r="B296" s="8"/>
      <c r="D296" s="9"/>
      <c r="F296" s="9"/>
      <c r="H296" s="9"/>
      <c r="J296" s="34"/>
      <c r="K296" s="88"/>
      <c r="L296" s="34"/>
      <c r="M296" s="44"/>
      <c r="N296" s="45"/>
    </row>
    <row r="297" spans="2:14" s="7" customFormat="1" ht="15" customHeight="1">
      <c r="B297" s="8"/>
      <c r="D297" s="9"/>
      <c r="F297" s="9"/>
      <c r="H297" s="9"/>
      <c r="J297" s="34"/>
      <c r="K297" s="88"/>
      <c r="L297" s="34"/>
      <c r="M297" s="44"/>
      <c r="N297" s="45"/>
    </row>
    <row r="298" spans="2:14" s="7" customFormat="1" ht="15" customHeight="1">
      <c r="B298" s="8"/>
      <c r="D298" s="9"/>
      <c r="F298" s="9"/>
      <c r="H298" s="9"/>
      <c r="J298" s="34"/>
      <c r="K298" s="88"/>
      <c r="L298" s="34"/>
      <c r="M298" s="44"/>
      <c r="N298" s="45"/>
    </row>
    <row r="299" spans="2:14" s="7" customFormat="1" ht="15" customHeight="1">
      <c r="B299" s="8"/>
      <c r="D299" s="9"/>
      <c r="F299" s="9"/>
      <c r="H299" s="9"/>
      <c r="J299" s="34"/>
      <c r="K299" s="88"/>
      <c r="L299" s="34"/>
      <c r="M299" s="44"/>
      <c r="N299" s="45"/>
    </row>
    <row r="300" spans="2:14" s="7" customFormat="1" ht="15" customHeight="1">
      <c r="B300" s="8"/>
      <c r="D300" s="9"/>
      <c r="F300" s="9"/>
      <c r="H300" s="9"/>
      <c r="J300" s="34"/>
      <c r="K300" s="88"/>
      <c r="L300" s="34"/>
      <c r="M300" s="44"/>
      <c r="N300" s="45"/>
    </row>
    <row r="301" spans="2:14" s="7" customFormat="1" ht="15" customHeight="1">
      <c r="B301" s="8"/>
      <c r="D301" s="9"/>
      <c r="F301" s="9"/>
      <c r="H301" s="9"/>
      <c r="J301" s="34"/>
      <c r="K301" s="88"/>
      <c r="L301" s="34"/>
      <c r="M301" s="44"/>
      <c r="N301" s="45"/>
    </row>
    <row r="302" spans="2:14" s="7" customFormat="1" ht="15" customHeight="1">
      <c r="B302" s="8"/>
      <c r="D302" s="9"/>
      <c r="F302" s="9"/>
      <c r="H302" s="9"/>
      <c r="J302" s="34"/>
      <c r="K302" s="88"/>
      <c r="L302" s="34"/>
      <c r="M302" s="44"/>
      <c r="N302" s="45"/>
    </row>
    <row r="303" spans="2:14" s="7" customFormat="1" ht="15" customHeight="1">
      <c r="B303" s="8"/>
      <c r="D303" s="9"/>
      <c r="F303" s="9"/>
      <c r="H303" s="9"/>
      <c r="J303" s="34"/>
      <c r="K303" s="88"/>
      <c r="L303" s="34"/>
      <c r="M303" s="44"/>
      <c r="N303" s="45"/>
    </row>
    <row r="304" spans="2:14" s="7" customFormat="1" ht="15" customHeight="1">
      <c r="B304" s="8"/>
      <c r="D304" s="9"/>
      <c r="F304" s="9"/>
      <c r="H304" s="9"/>
      <c r="J304" s="34"/>
      <c r="K304" s="88"/>
      <c r="L304" s="34"/>
      <c r="M304" s="44"/>
      <c r="N304" s="45"/>
    </row>
    <row r="305" spans="2:14" s="7" customFormat="1" ht="15" customHeight="1">
      <c r="B305" s="8"/>
      <c r="D305" s="9"/>
      <c r="F305" s="9"/>
      <c r="H305" s="9"/>
      <c r="J305" s="34"/>
      <c r="K305" s="88"/>
      <c r="L305" s="34"/>
      <c r="M305" s="44"/>
      <c r="N305" s="45"/>
    </row>
    <row r="306" spans="2:14" s="7" customFormat="1" ht="15" customHeight="1">
      <c r="B306" s="8"/>
      <c r="D306" s="9"/>
      <c r="F306" s="9"/>
      <c r="H306" s="9"/>
      <c r="J306" s="34"/>
      <c r="K306" s="88"/>
      <c r="L306" s="34"/>
      <c r="M306" s="44"/>
      <c r="N306" s="45"/>
    </row>
    <row r="307" spans="2:14" s="7" customFormat="1" ht="15" customHeight="1">
      <c r="B307" s="8"/>
      <c r="D307" s="9"/>
      <c r="F307" s="9"/>
      <c r="H307" s="9"/>
      <c r="J307" s="34"/>
      <c r="K307" s="88"/>
      <c r="L307" s="34"/>
      <c r="M307" s="44"/>
      <c r="N307" s="45"/>
    </row>
    <row r="308" spans="2:14" s="7" customFormat="1" ht="15" customHeight="1">
      <c r="B308" s="8"/>
      <c r="D308" s="9"/>
      <c r="F308" s="9"/>
      <c r="H308" s="9"/>
      <c r="J308" s="34"/>
      <c r="K308" s="88"/>
      <c r="L308" s="34"/>
      <c r="M308" s="44"/>
      <c r="N308" s="45"/>
    </row>
    <row r="309" spans="2:14" s="7" customFormat="1" ht="15" customHeight="1">
      <c r="B309" s="8"/>
      <c r="D309" s="9"/>
      <c r="F309" s="9"/>
      <c r="H309" s="9"/>
      <c r="J309" s="34"/>
      <c r="K309" s="88"/>
      <c r="L309" s="34"/>
      <c r="M309" s="44"/>
      <c r="N309" s="45"/>
    </row>
    <row r="310" spans="2:14" s="7" customFormat="1" ht="15" customHeight="1">
      <c r="B310" s="8"/>
      <c r="D310" s="9"/>
      <c r="F310" s="9"/>
      <c r="H310" s="9"/>
      <c r="J310" s="34"/>
      <c r="K310" s="88"/>
      <c r="L310" s="34"/>
      <c r="M310" s="44"/>
      <c r="N310" s="45"/>
    </row>
    <row r="311" spans="2:14" s="7" customFormat="1" ht="15" customHeight="1">
      <c r="B311" s="8"/>
      <c r="D311" s="9"/>
      <c r="F311" s="9"/>
      <c r="H311" s="9"/>
      <c r="J311" s="34"/>
      <c r="K311" s="88"/>
      <c r="L311" s="34"/>
      <c r="M311" s="44"/>
      <c r="N311" s="45"/>
    </row>
    <row r="312" spans="2:14" s="7" customFormat="1" ht="15" customHeight="1">
      <c r="B312" s="8"/>
      <c r="D312" s="9"/>
      <c r="F312" s="9"/>
      <c r="H312" s="9"/>
      <c r="J312" s="34"/>
      <c r="K312" s="88"/>
      <c r="L312" s="34"/>
      <c r="M312" s="44"/>
      <c r="N312" s="45"/>
    </row>
    <row r="313" spans="2:14" s="7" customFormat="1" ht="15" customHeight="1">
      <c r="B313" s="8"/>
      <c r="D313" s="9"/>
      <c r="F313" s="9"/>
      <c r="H313" s="9"/>
      <c r="J313" s="34"/>
      <c r="K313" s="88"/>
      <c r="L313" s="34"/>
      <c r="M313" s="44"/>
      <c r="N313" s="45"/>
    </row>
    <row r="314" spans="2:14" s="7" customFormat="1" ht="15" customHeight="1">
      <c r="B314" s="8"/>
      <c r="D314" s="9"/>
      <c r="F314" s="9"/>
      <c r="H314" s="9"/>
      <c r="J314" s="34"/>
      <c r="K314" s="88"/>
      <c r="L314" s="34"/>
      <c r="M314" s="44"/>
      <c r="N314" s="45"/>
    </row>
    <row r="315" spans="2:14" s="7" customFormat="1" ht="15" customHeight="1">
      <c r="B315" s="8"/>
      <c r="D315" s="9"/>
      <c r="F315" s="9"/>
      <c r="H315" s="9"/>
      <c r="J315" s="34"/>
      <c r="K315" s="88"/>
      <c r="L315" s="34"/>
      <c r="M315" s="44"/>
      <c r="N315" s="45"/>
    </row>
    <row r="316" spans="2:14" s="7" customFormat="1" ht="15" customHeight="1">
      <c r="B316" s="8"/>
      <c r="D316" s="9"/>
      <c r="F316" s="9"/>
      <c r="H316" s="9"/>
      <c r="J316" s="34"/>
      <c r="K316" s="88"/>
      <c r="L316" s="34"/>
      <c r="M316" s="44"/>
      <c r="N316" s="45"/>
    </row>
    <row r="317" spans="2:14" s="7" customFormat="1" ht="15" customHeight="1">
      <c r="B317" s="8"/>
      <c r="D317" s="9"/>
      <c r="F317" s="9"/>
      <c r="H317" s="9"/>
      <c r="J317" s="34"/>
      <c r="K317" s="88"/>
      <c r="L317" s="34"/>
      <c r="M317" s="44"/>
      <c r="N317" s="45"/>
    </row>
    <row r="318" spans="2:14" s="7" customFormat="1" ht="15" customHeight="1">
      <c r="B318" s="8"/>
      <c r="D318" s="9"/>
      <c r="F318" s="9"/>
      <c r="H318" s="9"/>
      <c r="J318" s="34"/>
      <c r="K318" s="88"/>
      <c r="L318" s="34"/>
      <c r="M318" s="44"/>
      <c r="N318" s="45"/>
    </row>
    <row r="319" spans="2:14" s="7" customFormat="1" ht="15" customHeight="1">
      <c r="B319" s="8"/>
      <c r="D319" s="9"/>
      <c r="F319" s="9"/>
      <c r="H319" s="9"/>
      <c r="J319" s="34"/>
      <c r="K319" s="88"/>
      <c r="L319" s="34"/>
      <c r="M319" s="44"/>
      <c r="N319" s="45"/>
    </row>
    <row r="320" spans="2:14" s="7" customFormat="1" ht="15" customHeight="1">
      <c r="B320" s="8"/>
      <c r="D320" s="9"/>
      <c r="F320" s="9"/>
      <c r="H320" s="9"/>
      <c r="J320" s="34"/>
      <c r="K320" s="88"/>
      <c r="L320" s="34"/>
      <c r="M320" s="44"/>
      <c r="N320" s="45"/>
    </row>
    <row r="321" spans="2:14" s="7" customFormat="1" ht="15" customHeight="1">
      <c r="B321" s="8"/>
      <c r="D321" s="9"/>
      <c r="F321" s="9"/>
      <c r="H321" s="9"/>
      <c r="J321" s="34"/>
      <c r="K321" s="88"/>
      <c r="L321" s="34"/>
      <c r="M321" s="44"/>
      <c r="N321" s="45"/>
    </row>
    <row r="322" spans="2:14" s="7" customFormat="1" ht="15" customHeight="1">
      <c r="B322" s="8"/>
      <c r="D322" s="9"/>
      <c r="F322" s="9"/>
      <c r="H322" s="9"/>
      <c r="J322" s="34"/>
      <c r="K322" s="88"/>
      <c r="L322" s="34"/>
      <c r="M322" s="44"/>
      <c r="N322" s="45"/>
    </row>
    <row r="323" spans="2:14" s="7" customFormat="1" ht="15" customHeight="1">
      <c r="B323" s="8"/>
      <c r="D323" s="9"/>
      <c r="F323" s="9"/>
      <c r="H323" s="9"/>
      <c r="J323" s="34"/>
      <c r="K323" s="88"/>
      <c r="L323" s="34"/>
      <c r="M323" s="44"/>
      <c r="N323" s="45"/>
    </row>
    <row r="324" spans="2:14" s="7" customFormat="1" ht="15" customHeight="1">
      <c r="B324" s="8"/>
      <c r="D324" s="9"/>
      <c r="F324" s="9"/>
      <c r="H324" s="9"/>
      <c r="J324" s="34"/>
      <c r="K324" s="88"/>
      <c r="L324" s="34"/>
      <c r="M324" s="44"/>
      <c r="N324" s="45"/>
    </row>
    <row r="325" spans="2:14" s="7" customFormat="1" ht="15" customHeight="1">
      <c r="B325" s="8"/>
      <c r="D325" s="9"/>
      <c r="F325" s="9"/>
      <c r="H325" s="9"/>
      <c r="J325" s="34"/>
      <c r="K325" s="88"/>
      <c r="L325" s="34"/>
      <c r="M325" s="44"/>
      <c r="N325" s="45"/>
    </row>
    <row r="326" spans="2:14" s="7" customFormat="1" ht="15" customHeight="1">
      <c r="B326" s="8"/>
      <c r="D326" s="9"/>
      <c r="F326" s="9"/>
      <c r="H326" s="9"/>
      <c r="J326" s="34"/>
      <c r="K326" s="88"/>
      <c r="L326" s="34"/>
      <c r="M326" s="44"/>
      <c r="N326" s="45"/>
    </row>
    <row r="327" spans="2:14" s="7" customFormat="1" ht="15" customHeight="1">
      <c r="B327" s="8"/>
      <c r="D327" s="9"/>
      <c r="F327" s="9"/>
      <c r="H327" s="9"/>
      <c r="J327" s="34"/>
      <c r="K327" s="88"/>
      <c r="L327" s="34"/>
      <c r="M327" s="44"/>
      <c r="N327" s="45"/>
    </row>
    <row r="328" spans="2:14" s="7" customFormat="1" ht="15" customHeight="1">
      <c r="B328" s="8"/>
      <c r="D328" s="9"/>
      <c r="F328" s="9"/>
      <c r="H328" s="9"/>
      <c r="J328" s="34"/>
      <c r="K328" s="88"/>
      <c r="L328" s="34"/>
      <c r="M328" s="44"/>
      <c r="N328" s="45"/>
    </row>
    <row r="329" spans="2:14" s="7" customFormat="1" ht="15" customHeight="1">
      <c r="B329" s="8"/>
      <c r="D329" s="9"/>
      <c r="F329" s="9"/>
      <c r="H329" s="9"/>
      <c r="J329" s="34"/>
      <c r="K329" s="88"/>
      <c r="L329" s="34"/>
      <c r="M329" s="44"/>
      <c r="N329" s="45"/>
    </row>
    <row r="330" spans="2:14" s="7" customFormat="1" ht="15" customHeight="1">
      <c r="B330" s="8"/>
      <c r="D330" s="9"/>
      <c r="F330" s="9"/>
      <c r="H330" s="9"/>
      <c r="J330" s="34"/>
      <c r="K330" s="88"/>
      <c r="L330" s="34"/>
      <c r="M330" s="44"/>
      <c r="N330" s="45"/>
    </row>
    <row r="331" spans="2:14" s="7" customFormat="1" ht="15" customHeight="1">
      <c r="B331" s="8"/>
      <c r="D331" s="9"/>
      <c r="F331" s="9"/>
      <c r="H331" s="9"/>
      <c r="J331" s="34"/>
      <c r="K331" s="88"/>
      <c r="L331" s="34"/>
      <c r="M331" s="44"/>
      <c r="N331" s="45"/>
    </row>
    <row r="332" spans="2:14" s="7" customFormat="1" ht="15" customHeight="1">
      <c r="B332" s="8"/>
      <c r="D332" s="9"/>
      <c r="F332" s="9"/>
      <c r="H332" s="9"/>
      <c r="J332" s="34"/>
      <c r="K332" s="88"/>
      <c r="L332" s="34"/>
      <c r="M332" s="44"/>
      <c r="N332" s="45"/>
    </row>
    <row r="333" spans="2:14" s="7" customFormat="1" ht="15" customHeight="1">
      <c r="B333" s="8"/>
      <c r="D333" s="9"/>
      <c r="F333" s="9"/>
      <c r="H333" s="9"/>
      <c r="J333" s="34"/>
      <c r="K333" s="88"/>
      <c r="L333" s="34"/>
      <c r="M333" s="44"/>
      <c r="N333" s="45"/>
    </row>
    <row r="334" spans="2:14" s="7" customFormat="1" ht="15" customHeight="1">
      <c r="B334" s="8"/>
      <c r="D334" s="9"/>
      <c r="F334" s="9"/>
      <c r="H334" s="9"/>
      <c r="J334" s="34"/>
      <c r="K334" s="88"/>
      <c r="L334" s="34"/>
      <c r="M334" s="44"/>
      <c r="N334" s="45"/>
    </row>
    <row r="335" spans="2:14" s="7" customFormat="1" ht="15" customHeight="1">
      <c r="B335" s="8"/>
      <c r="D335" s="9"/>
      <c r="F335" s="9"/>
      <c r="H335" s="9"/>
      <c r="J335" s="34"/>
      <c r="K335" s="88"/>
      <c r="L335" s="34"/>
      <c r="M335" s="44"/>
      <c r="N335" s="45"/>
    </row>
    <row r="336" spans="2:14" s="7" customFormat="1" ht="15" customHeight="1">
      <c r="B336" s="8"/>
      <c r="D336" s="9"/>
      <c r="F336" s="9"/>
      <c r="H336" s="9"/>
      <c r="J336" s="34"/>
      <c r="K336" s="88"/>
      <c r="L336" s="34"/>
      <c r="M336" s="44"/>
      <c r="N336" s="45"/>
    </row>
    <row r="337" spans="2:14" s="7" customFormat="1" ht="15" customHeight="1">
      <c r="B337" s="8"/>
      <c r="D337" s="9"/>
      <c r="F337" s="9"/>
      <c r="H337" s="9"/>
      <c r="J337" s="34"/>
      <c r="K337" s="88"/>
      <c r="L337" s="34"/>
      <c r="M337" s="44"/>
      <c r="N337" s="45"/>
    </row>
    <row r="338" spans="2:14" s="7" customFormat="1" ht="15" customHeight="1">
      <c r="B338" s="8"/>
      <c r="D338" s="9"/>
      <c r="F338" s="9"/>
      <c r="H338" s="9"/>
      <c r="J338" s="34"/>
      <c r="K338" s="88"/>
      <c r="L338" s="34"/>
      <c r="M338" s="44"/>
      <c r="N338" s="45"/>
    </row>
    <row r="339" spans="2:14" s="7" customFormat="1" ht="15" customHeight="1">
      <c r="B339" s="8"/>
      <c r="D339" s="9"/>
      <c r="F339" s="9"/>
      <c r="H339" s="9"/>
      <c r="J339" s="34"/>
      <c r="K339" s="88"/>
      <c r="L339" s="34"/>
      <c r="M339" s="44"/>
      <c r="N339" s="45"/>
    </row>
    <row r="340" spans="2:14" s="7" customFormat="1" ht="15" customHeight="1">
      <c r="B340" s="8"/>
      <c r="D340" s="9"/>
      <c r="F340" s="9"/>
      <c r="H340" s="9"/>
      <c r="J340" s="34"/>
      <c r="K340" s="88"/>
      <c r="L340" s="34"/>
      <c r="M340" s="44"/>
      <c r="N340" s="45"/>
    </row>
    <row r="341" spans="2:14" s="7" customFormat="1" ht="15" customHeight="1">
      <c r="B341" s="8"/>
      <c r="D341" s="9"/>
      <c r="F341" s="9"/>
      <c r="H341" s="9"/>
      <c r="J341" s="34"/>
      <c r="K341" s="88"/>
      <c r="L341" s="34"/>
      <c r="M341" s="44"/>
      <c r="N341" s="45"/>
    </row>
    <row r="342" spans="2:14" s="7" customFormat="1" ht="15" customHeight="1">
      <c r="B342" s="8"/>
      <c r="D342" s="9"/>
      <c r="F342" s="9"/>
      <c r="H342" s="9"/>
      <c r="J342" s="34"/>
      <c r="K342" s="88"/>
      <c r="L342" s="34"/>
      <c r="M342" s="44"/>
      <c r="N342" s="45"/>
    </row>
    <row r="343" spans="2:14" s="7" customFormat="1" ht="15" customHeight="1">
      <c r="B343" s="8"/>
      <c r="D343" s="9"/>
      <c r="F343" s="9"/>
      <c r="H343" s="9"/>
      <c r="J343" s="34"/>
      <c r="K343" s="88"/>
      <c r="L343" s="34"/>
      <c r="M343" s="44"/>
      <c r="N343" s="45"/>
    </row>
    <row r="344" spans="2:14" s="7" customFormat="1" ht="15" customHeight="1">
      <c r="B344" s="8"/>
      <c r="D344" s="9"/>
      <c r="F344" s="9"/>
      <c r="H344" s="9"/>
      <c r="J344" s="34"/>
      <c r="K344" s="88"/>
      <c r="L344" s="34"/>
      <c r="M344" s="44"/>
      <c r="N344" s="45"/>
    </row>
    <row r="345" spans="2:14" s="7" customFormat="1" ht="15" customHeight="1">
      <c r="B345" s="8"/>
      <c r="D345" s="9"/>
      <c r="F345" s="9"/>
      <c r="H345" s="9"/>
      <c r="J345" s="34"/>
      <c r="K345" s="88"/>
      <c r="L345" s="34"/>
      <c r="M345" s="44"/>
      <c r="N345" s="45"/>
    </row>
    <row r="346" spans="2:14" s="7" customFormat="1" ht="15" customHeight="1">
      <c r="B346" s="8"/>
      <c r="D346" s="9"/>
      <c r="F346" s="9"/>
      <c r="H346" s="9"/>
      <c r="J346" s="34"/>
      <c r="K346" s="88"/>
      <c r="L346" s="34"/>
      <c r="M346" s="44"/>
      <c r="N346" s="45"/>
    </row>
    <row r="347" spans="2:14" s="7" customFormat="1" ht="15" customHeight="1">
      <c r="B347" s="8"/>
      <c r="D347" s="9"/>
      <c r="F347" s="9"/>
      <c r="H347" s="9"/>
      <c r="J347" s="34"/>
      <c r="K347" s="88"/>
      <c r="L347" s="34"/>
      <c r="M347" s="44"/>
      <c r="N347" s="45"/>
    </row>
    <row r="348" spans="2:14" s="7" customFormat="1" ht="15" customHeight="1">
      <c r="B348" s="8"/>
      <c r="D348" s="9"/>
      <c r="F348" s="9"/>
      <c r="H348" s="9"/>
      <c r="J348" s="34"/>
      <c r="K348" s="88"/>
      <c r="L348" s="34"/>
      <c r="M348" s="44"/>
      <c r="N348" s="45"/>
    </row>
    <row r="349" spans="2:14" s="7" customFormat="1" ht="15" customHeight="1">
      <c r="B349" s="8"/>
      <c r="D349" s="9"/>
      <c r="F349" s="9"/>
      <c r="H349" s="9"/>
      <c r="J349" s="34"/>
      <c r="K349" s="88"/>
      <c r="L349" s="34"/>
      <c r="M349" s="44"/>
      <c r="N349" s="45"/>
    </row>
    <row r="350" spans="2:14" s="7" customFormat="1" ht="15" customHeight="1">
      <c r="B350" s="8"/>
      <c r="D350" s="9"/>
      <c r="F350" s="9"/>
      <c r="H350" s="9"/>
      <c r="J350" s="34"/>
      <c r="K350" s="88"/>
      <c r="L350" s="34"/>
      <c r="M350" s="44"/>
      <c r="N350" s="45"/>
    </row>
    <row r="351" spans="2:14" s="7" customFormat="1" ht="15" customHeight="1">
      <c r="B351" s="8"/>
      <c r="D351" s="9"/>
      <c r="F351" s="9"/>
      <c r="H351" s="9"/>
      <c r="J351" s="34"/>
      <c r="K351" s="88"/>
      <c r="L351" s="34"/>
      <c r="M351" s="44"/>
      <c r="N351" s="45"/>
    </row>
    <row r="352" spans="2:14" s="7" customFormat="1" ht="15" customHeight="1">
      <c r="B352" s="8"/>
      <c r="D352" s="9"/>
      <c r="F352" s="9"/>
      <c r="H352" s="9"/>
      <c r="J352" s="34"/>
      <c r="K352" s="88"/>
      <c r="L352" s="34"/>
      <c r="M352" s="44"/>
      <c r="N352" s="45"/>
    </row>
    <row r="353" spans="2:14" s="7" customFormat="1" ht="15" customHeight="1">
      <c r="B353" s="8"/>
      <c r="D353" s="9"/>
      <c r="F353" s="9"/>
      <c r="H353" s="9"/>
      <c r="J353" s="34"/>
      <c r="K353" s="88"/>
      <c r="L353" s="34"/>
      <c r="M353" s="44"/>
      <c r="N353" s="45"/>
    </row>
    <row r="354" spans="2:14" s="7" customFormat="1" ht="15" customHeight="1">
      <c r="B354" s="8"/>
      <c r="D354" s="9"/>
      <c r="F354" s="9"/>
      <c r="H354" s="9"/>
      <c r="J354" s="34"/>
      <c r="K354" s="88"/>
      <c r="L354" s="34"/>
      <c r="M354" s="44"/>
      <c r="N354" s="45"/>
    </row>
    <row r="355" spans="2:14" s="7" customFormat="1" ht="15" customHeight="1">
      <c r="B355" s="8"/>
      <c r="D355" s="9"/>
      <c r="F355" s="9"/>
      <c r="H355" s="9"/>
      <c r="J355" s="34"/>
      <c r="K355" s="88"/>
      <c r="L355" s="34"/>
      <c r="M355" s="44"/>
      <c r="N355" s="45"/>
    </row>
    <row r="356" spans="2:14" s="7" customFormat="1" ht="15" customHeight="1">
      <c r="B356" s="8"/>
      <c r="D356" s="9"/>
      <c r="F356" s="9"/>
      <c r="H356" s="9"/>
      <c r="J356" s="34"/>
      <c r="K356" s="88"/>
      <c r="L356" s="34"/>
      <c r="M356" s="44"/>
      <c r="N356" s="45"/>
    </row>
    <row r="357" spans="2:14" s="7" customFormat="1" ht="15" customHeight="1">
      <c r="B357" s="8"/>
      <c r="D357" s="9"/>
      <c r="F357" s="9"/>
      <c r="H357" s="9"/>
      <c r="J357" s="34"/>
      <c r="K357" s="88"/>
      <c r="L357" s="34"/>
      <c r="M357" s="44"/>
      <c r="N357" s="45"/>
    </row>
    <row r="358" spans="2:14" s="7" customFormat="1" ht="15" customHeight="1">
      <c r="B358" s="8"/>
      <c r="D358" s="9"/>
      <c r="F358" s="9"/>
      <c r="H358" s="9"/>
      <c r="J358" s="34"/>
      <c r="K358" s="88"/>
      <c r="L358" s="34"/>
      <c r="M358" s="44"/>
      <c r="N358" s="45"/>
    </row>
    <row r="359" spans="2:14" s="7" customFormat="1" ht="15" customHeight="1">
      <c r="B359" s="8"/>
      <c r="D359" s="9"/>
      <c r="F359" s="9"/>
      <c r="H359" s="9"/>
      <c r="J359" s="34"/>
      <c r="K359" s="88"/>
      <c r="L359" s="34"/>
      <c r="M359" s="44"/>
      <c r="N359" s="45"/>
    </row>
    <row r="360" spans="2:14" s="7" customFormat="1" ht="15" customHeight="1">
      <c r="B360" s="8"/>
      <c r="D360" s="9"/>
      <c r="F360" s="9"/>
      <c r="H360" s="9"/>
      <c r="J360" s="34"/>
      <c r="K360" s="88"/>
      <c r="L360" s="34"/>
      <c r="M360" s="44"/>
      <c r="N360" s="45"/>
    </row>
    <row r="361" spans="2:14" s="7" customFormat="1" ht="15" customHeight="1">
      <c r="B361" s="8"/>
      <c r="D361" s="9"/>
      <c r="F361" s="9"/>
      <c r="H361" s="9"/>
      <c r="J361" s="34"/>
      <c r="K361" s="88"/>
      <c r="L361" s="34"/>
      <c r="M361" s="44"/>
      <c r="N361" s="45"/>
    </row>
    <row r="362" spans="2:14" s="7" customFormat="1" ht="15" customHeight="1">
      <c r="B362" s="8"/>
      <c r="D362" s="9"/>
      <c r="F362" s="9"/>
      <c r="H362" s="9"/>
      <c r="J362" s="34"/>
      <c r="K362" s="88"/>
      <c r="L362" s="34"/>
      <c r="M362" s="44"/>
      <c r="N362" s="45"/>
    </row>
    <row r="363" spans="2:14" s="7" customFormat="1" ht="15" customHeight="1">
      <c r="B363" s="8"/>
      <c r="D363" s="9"/>
      <c r="F363" s="9"/>
      <c r="H363" s="9"/>
      <c r="J363" s="34"/>
      <c r="K363" s="88"/>
      <c r="L363" s="34"/>
      <c r="M363" s="44"/>
      <c r="N363" s="45"/>
    </row>
    <row r="364" spans="2:14" s="7" customFormat="1" ht="15" customHeight="1">
      <c r="B364" s="8"/>
      <c r="D364" s="9"/>
      <c r="F364" s="9"/>
      <c r="H364" s="9"/>
      <c r="J364" s="34"/>
      <c r="K364" s="88"/>
      <c r="L364" s="34"/>
      <c r="M364" s="44"/>
      <c r="N364" s="45"/>
    </row>
    <row r="365" spans="2:14" s="7" customFormat="1" ht="15" customHeight="1">
      <c r="B365" s="8"/>
      <c r="D365" s="9"/>
      <c r="F365" s="9"/>
      <c r="H365" s="9"/>
      <c r="J365" s="34"/>
      <c r="K365" s="88"/>
      <c r="L365" s="34"/>
      <c r="M365" s="44"/>
      <c r="N365" s="45"/>
    </row>
    <row r="366" spans="2:14" s="7" customFormat="1" ht="15" customHeight="1">
      <c r="B366" s="8"/>
      <c r="D366" s="9"/>
      <c r="F366" s="9"/>
      <c r="H366" s="9"/>
      <c r="J366" s="34"/>
      <c r="K366" s="88"/>
      <c r="L366" s="34"/>
      <c r="M366" s="44"/>
      <c r="N366" s="45"/>
    </row>
    <row r="367" spans="2:14" s="7" customFormat="1" ht="15" customHeight="1">
      <c r="B367" s="8"/>
      <c r="D367" s="9"/>
      <c r="F367" s="9"/>
      <c r="H367" s="9"/>
      <c r="J367" s="34"/>
      <c r="K367" s="88"/>
      <c r="L367" s="34"/>
      <c r="M367" s="44"/>
      <c r="N367" s="45"/>
    </row>
    <row r="368" spans="2:14" s="7" customFormat="1" ht="15" customHeight="1">
      <c r="B368" s="8"/>
      <c r="D368" s="9"/>
      <c r="F368" s="9"/>
      <c r="H368" s="9"/>
      <c r="J368" s="34"/>
      <c r="K368" s="88"/>
      <c r="L368" s="34"/>
      <c r="M368" s="44"/>
      <c r="N368" s="45"/>
    </row>
    <row r="369" spans="2:14" s="7" customFormat="1" ht="15" customHeight="1">
      <c r="B369" s="8"/>
      <c r="D369" s="9"/>
      <c r="F369" s="9"/>
      <c r="H369" s="9"/>
      <c r="J369" s="34"/>
      <c r="K369" s="88"/>
      <c r="L369" s="34"/>
      <c r="M369" s="44"/>
      <c r="N369" s="45"/>
    </row>
    <row r="370" spans="2:14" s="7" customFormat="1" ht="15" customHeight="1">
      <c r="B370" s="8"/>
      <c r="D370" s="9"/>
      <c r="F370" s="9"/>
      <c r="H370" s="9"/>
      <c r="J370" s="34"/>
      <c r="K370" s="88"/>
      <c r="L370" s="34"/>
      <c r="M370" s="44"/>
      <c r="N370" s="45"/>
    </row>
    <row r="371" spans="2:14" s="7" customFormat="1" ht="15" customHeight="1">
      <c r="B371" s="8"/>
      <c r="D371" s="9"/>
      <c r="F371" s="9"/>
      <c r="H371" s="9"/>
      <c r="J371" s="34"/>
      <c r="K371" s="88"/>
      <c r="L371" s="34"/>
      <c r="M371" s="44"/>
      <c r="N371" s="45"/>
    </row>
    <row r="372" spans="2:14" s="7" customFormat="1" ht="15" customHeight="1">
      <c r="B372" s="8"/>
      <c r="D372" s="9"/>
      <c r="F372" s="9"/>
      <c r="H372" s="9"/>
      <c r="J372" s="34"/>
      <c r="K372" s="88"/>
      <c r="L372" s="34"/>
      <c r="M372" s="44"/>
      <c r="N372" s="45"/>
    </row>
    <row r="373" spans="2:14" s="7" customFormat="1" ht="15" customHeight="1">
      <c r="B373" s="8"/>
      <c r="D373" s="9"/>
      <c r="F373" s="9"/>
      <c r="H373" s="9"/>
      <c r="J373" s="34"/>
      <c r="K373" s="88"/>
      <c r="L373" s="34"/>
      <c r="M373" s="44"/>
      <c r="N373" s="45"/>
    </row>
    <row r="374" spans="2:14" s="7" customFormat="1" ht="15" customHeight="1">
      <c r="B374" s="8"/>
      <c r="D374" s="9"/>
      <c r="F374" s="9"/>
      <c r="H374" s="9"/>
      <c r="J374" s="34"/>
      <c r="K374" s="88"/>
      <c r="L374" s="34"/>
      <c r="M374" s="44"/>
      <c r="N374" s="45"/>
    </row>
    <row r="375" spans="2:14" s="7" customFormat="1" ht="15" customHeight="1">
      <c r="B375" s="8"/>
      <c r="D375" s="9"/>
      <c r="F375" s="9"/>
      <c r="H375" s="9"/>
      <c r="J375" s="34"/>
      <c r="K375" s="88"/>
      <c r="L375" s="34"/>
      <c r="M375" s="44"/>
      <c r="N375" s="45"/>
    </row>
    <row r="376" spans="2:14" s="7" customFormat="1" ht="15" customHeight="1">
      <c r="B376" s="8"/>
      <c r="D376" s="9"/>
      <c r="F376" s="9"/>
      <c r="H376" s="9"/>
      <c r="J376" s="34"/>
      <c r="K376" s="88"/>
      <c r="L376" s="34"/>
      <c r="M376" s="44"/>
      <c r="N376" s="45"/>
    </row>
    <row r="377" spans="2:14" s="7" customFormat="1" ht="15" customHeight="1">
      <c r="B377" s="8"/>
      <c r="D377" s="9"/>
      <c r="F377" s="9"/>
      <c r="H377" s="9"/>
      <c r="J377" s="34"/>
      <c r="K377" s="88"/>
      <c r="L377" s="34"/>
      <c r="M377" s="44"/>
      <c r="N377" s="45"/>
    </row>
    <row r="378" spans="2:14" s="7" customFormat="1" ht="15" customHeight="1">
      <c r="B378" s="8"/>
      <c r="D378" s="9"/>
      <c r="F378" s="9"/>
      <c r="H378" s="9"/>
      <c r="J378" s="34"/>
      <c r="K378" s="88"/>
      <c r="L378" s="34"/>
      <c r="M378" s="44"/>
      <c r="N378" s="45"/>
    </row>
    <row r="379" spans="2:14" s="7" customFormat="1" ht="15" customHeight="1">
      <c r="B379" s="8"/>
      <c r="D379" s="9"/>
      <c r="F379" s="9"/>
      <c r="H379" s="9"/>
      <c r="J379" s="34"/>
      <c r="K379" s="88"/>
      <c r="L379" s="34"/>
      <c r="M379" s="44"/>
      <c r="N379" s="45"/>
    </row>
    <row r="380" spans="2:14" s="7" customFormat="1" ht="15" customHeight="1">
      <c r="B380" s="8"/>
      <c r="D380" s="9"/>
      <c r="F380" s="9"/>
      <c r="H380" s="9"/>
      <c r="J380" s="34"/>
      <c r="K380" s="88"/>
      <c r="L380" s="34"/>
      <c r="M380" s="44"/>
      <c r="N380" s="45"/>
    </row>
    <row r="381" spans="2:14" s="7" customFormat="1" ht="15" customHeight="1">
      <c r="B381" s="8"/>
      <c r="D381" s="9"/>
      <c r="F381" s="9"/>
      <c r="H381" s="9"/>
      <c r="J381" s="34"/>
      <c r="K381" s="88"/>
      <c r="L381" s="34"/>
      <c r="M381" s="44"/>
      <c r="N381" s="45"/>
    </row>
    <row r="382" spans="2:14" s="7" customFormat="1" ht="15" customHeight="1">
      <c r="B382" s="8"/>
      <c r="D382" s="9"/>
      <c r="F382" s="9"/>
      <c r="H382" s="9"/>
      <c r="J382" s="34"/>
      <c r="K382" s="88"/>
      <c r="L382" s="34"/>
      <c r="M382" s="44"/>
      <c r="N382" s="45"/>
    </row>
    <row r="383" spans="2:14" s="7" customFormat="1" ht="15" customHeight="1">
      <c r="B383" s="8"/>
      <c r="D383" s="9"/>
      <c r="F383" s="9"/>
      <c r="H383" s="9"/>
      <c r="J383" s="34"/>
      <c r="K383" s="88"/>
      <c r="L383" s="34"/>
      <c r="M383" s="44"/>
      <c r="N383" s="45"/>
    </row>
    <row r="384" spans="2:14" s="7" customFormat="1" ht="15" customHeight="1">
      <c r="B384" s="8"/>
      <c r="D384" s="9"/>
      <c r="F384" s="9"/>
      <c r="H384" s="9"/>
      <c r="J384" s="34"/>
      <c r="K384" s="88"/>
      <c r="L384" s="34"/>
      <c r="M384" s="44"/>
      <c r="N384" s="45"/>
    </row>
    <row r="385" spans="2:14" s="7" customFormat="1" ht="15" customHeight="1">
      <c r="B385" s="8"/>
      <c r="D385" s="9"/>
      <c r="F385" s="9"/>
      <c r="H385" s="9"/>
      <c r="J385" s="34"/>
      <c r="K385" s="88"/>
      <c r="L385" s="34"/>
      <c r="M385" s="44"/>
      <c r="N385" s="45"/>
    </row>
    <row r="386" spans="2:14" s="7" customFormat="1" ht="15" customHeight="1">
      <c r="B386" s="8"/>
      <c r="D386" s="9"/>
      <c r="F386" s="9"/>
      <c r="H386" s="9"/>
      <c r="J386" s="34"/>
      <c r="K386" s="88"/>
      <c r="L386" s="34"/>
      <c r="M386" s="44"/>
      <c r="N386" s="45"/>
    </row>
    <row r="387" spans="2:14" s="7" customFormat="1" ht="15" customHeight="1">
      <c r="B387" s="8"/>
      <c r="D387" s="9"/>
      <c r="F387" s="9"/>
      <c r="H387" s="9"/>
      <c r="J387" s="34"/>
      <c r="K387" s="88"/>
      <c r="L387" s="34"/>
      <c r="M387" s="44"/>
      <c r="N387" s="45"/>
    </row>
    <row r="388" spans="2:14" s="7" customFormat="1" ht="15" customHeight="1">
      <c r="B388" s="8"/>
      <c r="D388" s="9"/>
      <c r="F388" s="9"/>
      <c r="H388" s="9"/>
      <c r="J388" s="34"/>
      <c r="K388" s="88"/>
      <c r="L388" s="34"/>
      <c r="M388" s="44"/>
      <c r="N388" s="45"/>
    </row>
    <row r="389" spans="2:14" s="7" customFormat="1" ht="15" customHeight="1">
      <c r="B389" s="8"/>
      <c r="D389" s="9"/>
      <c r="F389" s="9"/>
      <c r="H389" s="9"/>
      <c r="J389" s="34"/>
      <c r="K389" s="88"/>
      <c r="L389" s="34"/>
      <c r="M389" s="44"/>
      <c r="N389" s="45"/>
    </row>
    <row r="390" spans="2:14" s="7" customFormat="1" ht="15" customHeight="1">
      <c r="B390" s="8"/>
      <c r="D390" s="9"/>
      <c r="F390" s="9"/>
      <c r="H390" s="9"/>
      <c r="J390" s="34"/>
      <c r="K390" s="88"/>
      <c r="L390" s="34"/>
      <c r="M390" s="44"/>
      <c r="N390" s="45"/>
    </row>
    <row r="391" spans="2:14" s="7" customFormat="1" ht="15" customHeight="1">
      <c r="B391" s="8"/>
      <c r="D391" s="9"/>
      <c r="F391" s="9"/>
      <c r="H391" s="9"/>
      <c r="J391" s="34"/>
      <c r="K391" s="88"/>
      <c r="L391" s="34"/>
      <c r="M391" s="44"/>
      <c r="N391" s="45"/>
    </row>
    <row r="392" spans="2:14" s="7" customFormat="1" ht="15" customHeight="1">
      <c r="B392" s="8"/>
      <c r="D392" s="9"/>
      <c r="F392" s="9"/>
      <c r="H392" s="9"/>
      <c r="J392" s="34"/>
      <c r="K392" s="88"/>
      <c r="L392" s="34"/>
      <c r="M392" s="44"/>
      <c r="N392" s="45"/>
    </row>
    <row r="393" spans="2:14" s="7" customFormat="1" ht="15" customHeight="1">
      <c r="B393" s="8"/>
      <c r="D393" s="9"/>
      <c r="F393" s="9"/>
      <c r="H393" s="9"/>
      <c r="J393" s="34"/>
      <c r="K393" s="88"/>
      <c r="L393" s="34"/>
      <c r="M393" s="44"/>
      <c r="N393" s="45"/>
    </row>
    <row r="394" spans="2:14" s="7" customFormat="1" ht="15" customHeight="1">
      <c r="B394" s="8"/>
      <c r="D394" s="9"/>
      <c r="F394" s="9"/>
      <c r="H394" s="9"/>
      <c r="J394" s="34"/>
      <c r="K394" s="88"/>
      <c r="L394" s="34"/>
      <c r="M394" s="44"/>
      <c r="N394" s="45"/>
    </row>
    <row r="395" spans="2:14" s="7" customFormat="1" ht="15" customHeight="1">
      <c r="B395" s="8"/>
      <c r="D395" s="9"/>
      <c r="F395" s="9"/>
      <c r="H395" s="9"/>
      <c r="J395" s="34"/>
      <c r="K395" s="88"/>
      <c r="L395" s="34"/>
      <c r="M395" s="44"/>
      <c r="N395" s="45"/>
    </row>
    <row r="396" spans="2:14" s="7" customFormat="1" ht="15" customHeight="1">
      <c r="B396" s="8"/>
      <c r="D396" s="9"/>
      <c r="F396" s="9"/>
      <c r="H396" s="9"/>
      <c r="J396" s="34"/>
      <c r="K396" s="88"/>
      <c r="L396" s="34"/>
      <c r="M396" s="44"/>
      <c r="N396" s="45"/>
    </row>
    <row r="397" spans="2:14" s="7" customFormat="1" ht="15" customHeight="1">
      <c r="B397" s="8"/>
      <c r="D397" s="9"/>
      <c r="F397" s="9"/>
      <c r="H397" s="9"/>
      <c r="J397" s="34"/>
      <c r="K397" s="88"/>
      <c r="L397" s="34"/>
      <c r="M397" s="44"/>
      <c r="N397" s="45"/>
    </row>
    <row r="398" spans="2:14" s="7" customFormat="1" ht="15" customHeight="1">
      <c r="B398" s="8"/>
      <c r="D398" s="9"/>
      <c r="F398" s="9"/>
      <c r="H398" s="9"/>
      <c r="J398" s="34"/>
      <c r="K398" s="88"/>
      <c r="L398" s="34"/>
      <c r="M398" s="44"/>
      <c r="N398" s="45"/>
    </row>
    <row r="399" spans="2:14" s="7" customFormat="1" ht="15" customHeight="1">
      <c r="B399" s="8"/>
      <c r="D399" s="9"/>
      <c r="F399" s="9"/>
      <c r="H399" s="9"/>
      <c r="J399" s="34"/>
      <c r="K399" s="88"/>
      <c r="L399" s="34"/>
      <c r="M399" s="44"/>
      <c r="N399" s="45"/>
    </row>
    <row r="400" spans="2:14" s="7" customFormat="1" ht="15" customHeight="1">
      <c r="B400" s="8"/>
      <c r="D400" s="9"/>
      <c r="F400" s="9"/>
      <c r="H400" s="9"/>
      <c r="J400" s="34"/>
      <c r="K400" s="88"/>
      <c r="L400" s="34"/>
      <c r="M400" s="44"/>
      <c r="N400" s="45"/>
    </row>
    <row r="401" spans="2:14" s="7" customFormat="1" ht="15" customHeight="1">
      <c r="B401" s="8"/>
      <c r="D401" s="9"/>
      <c r="F401" s="9"/>
      <c r="H401" s="9"/>
      <c r="J401" s="34"/>
      <c r="K401" s="88"/>
      <c r="L401" s="34"/>
      <c r="M401" s="44"/>
      <c r="N401" s="45"/>
    </row>
    <row r="402" spans="2:14" s="7" customFormat="1" ht="15" customHeight="1">
      <c r="B402" s="8"/>
      <c r="D402" s="9"/>
      <c r="F402" s="9"/>
      <c r="H402" s="9"/>
      <c r="J402" s="34"/>
      <c r="K402" s="88"/>
      <c r="L402" s="34"/>
      <c r="M402" s="44"/>
      <c r="N402" s="45"/>
    </row>
    <row r="403" spans="2:14" s="7" customFormat="1" ht="15" customHeight="1">
      <c r="B403" s="8"/>
      <c r="D403" s="9"/>
      <c r="F403" s="9"/>
      <c r="H403" s="9"/>
      <c r="J403" s="34"/>
      <c r="K403" s="88"/>
      <c r="L403" s="34"/>
      <c r="M403" s="44"/>
      <c r="N403" s="45"/>
    </row>
    <row r="404" spans="2:14" s="7" customFormat="1" ht="15" customHeight="1">
      <c r="B404" s="8"/>
      <c r="D404" s="9"/>
      <c r="F404" s="9"/>
      <c r="H404" s="9"/>
      <c r="J404" s="34"/>
      <c r="K404" s="88"/>
      <c r="L404" s="34"/>
      <c r="M404" s="44"/>
      <c r="N404" s="45"/>
    </row>
    <row r="405" spans="2:14" s="7" customFormat="1" ht="15" customHeight="1">
      <c r="B405" s="8"/>
      <c r="D405" s="9"/>
      <c r="F405" s="9"/>
      <c r="H405" s="9"/>
      <c r="J405" s="34"/>
      <c r="K405" s="88"/>
      <c r="L405" s="34"/>
      <c r="M405" s="44"/>
      <c r="N405" s="45"/>
    </row>
    <row r="406" spans="2:14" s="7" customFormat="1" ht="15" customHeight="1">
      <c r="B406" s="8"/>
      <c r="D406" s="9"/>
      <c r="F406" s="9"/>
      <c r="H406" s="9"/>
      <c r="J406" s="34"/>
      <c r="K406" s="88"/>
      <c r="L406" s="34"/>
      <c r="M406" s="44"/>
      <c r="N406" s="45"/>
    </row>
    <row r="407" spans="2:14" s="7" customFormat="1" ht="15" customHeight="1">
      <c r="B407" s="8"/>
      <c r="D407" s="9"/>
      <c r="F407" s="9"/>
      <c r="H407" s="9"/>
      <c r="J407" s="34"/>
      <c r="K407" s="88"/>
      <c r="L407" s="34"/>
      <c r="M407" s="44"/>
      <c r="N407" s="45"/>
    </row>
    <row r="408" spans="2:14" s="7" customFormat="1" ht="15" customHeight="1">
      <c r="B408" s="8"/>
      <c r="D408" s="9"/>
      <c r="F408" s="9"/>
      <c r="H408" s="9"/>
      <c r="J408" s="34"/>
      <c r="K408" s="88"/>
      <c r="L408" s="34"/>
      <c r="M408" s="44"/>
      <c r="N408" s="45"/>
    </row>
    <row r="409" spans="2:14" s="7" customFormat="1" ht="15" customHeight="1">
      <c r="B409" s="8"/>
      <c r="D409" s="9"/>
      <c r="F409" s="9"/>
      <c r="H409" s="9"/>
      <c r="J409" s="34"/>
      <c r="K409" s="88"/>
      <c r="L409" s="34"/>
      <c r="M409" s="44"/>
      <c r="N409" s="45"/>
    </row>
    <row r="410" spans="2:14" s="7" customFormat="1" ht="15" customHeight="1">
      <c r="B410" s="8"/>
      <c r="D410" s="9"/>
      <c r="F410" s="9"/>
      <c r="H410" s="9"/>
      <c r="J410" s="34"/>
      <c r="K410" s="88"/>
      <c r="L410" s="34"/>
      <c r="M410" s="44"/>
      <c r="N410" s="45"/>
    </row>
    <row r="411" spans="2:14" s="7" customFormat="1" ht="15" customHeight="1">
      <c r="B411" s="8"/>
      <c r="D411" s="9"/>
      <c r="F411" s="9"/>
      <c r="H411" s="9"/>
      <c r="J411" s="34"/>
      <c r="K411" s="88"/>
      <c r="L411" s="34"/>
      <c r="M411" s="44"/>
      <c r="N411" s="45"/>
    </row>
    <row r="412" spans="2:14" s="7" customFormat="1" ht="15" customHeight="1">
      <c r="B412" s="8"/>
      <c r="D412" s="9"/>
      <c r="F412" s="9"/>
      <c r="H412" s="9"/>
      <c r="J412" s="34"/>
      <c r="K412" s="88"/>
      <c r="L412" s="34"/>
      <c r="M412" s="44"/>
      <c r="N412" s="45"/>
    </row>
    <row r="413" spans="2:14" s="7" customFormat="1" ht="15" customHeight="1">
      <c r="B413" s="8"/>
      <c r="D413" s="9"/>
      <c r="F413" s="9"/>
      <c r="H413" s="9"/>
      <c r="J413" s="34"/>
      <c r="K413" s="88"/>
      <c r="L413" s="34"/>
      <c r="M413" s="44"/>
      <c r="N413" s="45"/>
    </row>
    <row r="414" spans="2:14" s="7" customFormat="1" ht="15" customHeight="1">
      <c r="B414" s="8"/>
      <c r="D414" s="9"/>
      <c r="F414" s="9"/>
      <c r="H414" s="9"/>
      <c r="J414" s="34"/>
      <c r="K414" s="88"/>
      <c r="L414" s="34"/>
      <c r="M414" s="44"/>
      <c r="N414" s="45"/>
    </row>
    <row r="415" spans="2:14" s="7" customFormat="1" ht="15" customHeight="1">
      <c r="B415" s="8"/>
      <c r="D415" s="9"/>
      <c r="F415" s="9"/>
      <c r="H415" s="9"/>
      <c r="J415" s="34"/>
      <c r="K415" s="88"/>
      <c r="L415" s="34"/>
      <c r="M415" s="44"/>
      <c r="N415" s="45"/>
    </row>
    <row r="416" spans="2:14" s="7" customFormat="1" ht="15" customHeight="1">
      <c r="B416" s="8"/>
      <c r="D416" s="9"/>
      <c r="F416" s="9"/>
      <c r="H416" s="9"/>
      <c r="J416" s="34"/>
      <c r="K416" s="88"/>
      <c r="L416" s="34"/>
      <c r="M416" s="44"/>
      <c r="N416" s="45"/>
    </row>
    <row r="417" spans="2:14" s="7" customFormat="1" ht="15" customHeight="1">
      <c r="B417" s="8"/>
      <c r="D417" s="9"/>
      <c r="F417" s="9"/>
      <c r="H417" s="9"/>
      <c r="J417" s="34"/>
      <c r="K417" s="88"/>
      <c r="L417" s="34"/>
      <c r="M417" s="44"/>
      <c r="N417" s="45"/>
    </row>
    <row r="418" spans="2:14" s="7" customFormat="1" ht="15" customHeight="1">
      <c r="B418" s="8"/>
      <c r="D418" s="9"/>
      <c r="F418" s="9"/>
      <c r="H418" s="9"/>
      <c r="J418" s="34"/>
      <c r="K418" s="88"/>
      <c r="L418" s="34"/>
      <c r="M418" s="44"/>
      <c r="N418" s="45"/>
    </row>
    <row r="419" spans="2:14" s="7" customFormat="1" ht="15" customHeight="1">
      <c r="B419" s="8"/>
      <c r="D419" s="9"/>
      <c r="F419" s="9"/>
      <c r="H419" s="9"/>
      <c r="J419" s="34"/>
      <c r="K419" s="88"/>
      <c r="L419" s="34"/>
      <c r="M419" s="44"/>
      <c r="N419" s="45"/>
    </row>
    <row r="420" spans="2:14" s="7" customFormat="1" ht="15" customHeight="1">
      <c r="B420" s="8"/>
      <c r="D420" s="9"/>
      <c r="F420" s="9"/>
      <c r="H420" s="9"/>
      <c r="J420" s="34"/>
      <c r="K420" s="88"/>
      <c r="L420" s="34"/>
      <c r="M420" s="44"/>
      <c r="N420" s="45"/>
    </row>
    <row r="421" spans="2:14" s="7" customFormat="1" ht="15" customHeight="1">
      <c r="B421" s="8"/>
      <c r="D421" s="9"/>
      <c r="F421" s="9"/>
      <c r="H421" s="9"/>
      <c r="J421" s="34"/>
      <c r="K421" s="88"/>
      <c r="L421" s="34"/>
      <c r="M421" s="44"/>
      <c r="N421" s="45"/>
    </row>
    <row r="422" spans="2:14" s="7" customFormat="1" ht="15" customHeight="1">
      <c r="B422" s="8"/>
      <c r="D422" s="9"/>
      <c r="F422" s="9"/>
      <c r="H422" s="9"/>
      <c r="J422" s="34"/>
      <c r="K422" s="88"/>
      <c r="L422" s="34"/>
      <c r="M422" s="44"/>
      <c r="N422" s="45"/>
    </row>
    <row r="423" spans="2:14" s="7" customFormat="1" ht="15" customHeight="1">
      <c r="B423" s="8"/>
      <c r="D423" s="9"/>
      <c r="F423" s="9"/>
      <c r="H423" s="9"/>
      <c r="J423" s="34"/>
      <c r="K423" s="88"/>
      <c r="L423" s="34"/>
      <c r="M423" s="44"/>
      <c r="N423" s="45"/>
    </row>
    <row r="424" spans="2:14" s="7" customFormat="1" ht="15" customHeight="1">
      <c r="B424" s="8"/>
      <c r="D424" s="9"/>
      <c r="F424" s="9"/>
      <c r="H424" s="9"/>
      <c r="J424" s="34"/>
      <c r="K424" s="88"/>
      <c r="L424" s="34"/>
      <c r="M424" s="44"/>
      <c r="N424" s="45"/>
    </row>
    <row r="425" spans="2:14" s="7" customFormat="1" ht="15" customHeight="1">
      <c r="B425" s="8"/>
      <c r="D425" s="9"/>
      <c r="F425" s="9"/>
      <c r="H425" s="9"/>
      <c r="J425" s="34"/>
      <c r="K425" s="88"/>
      <c r="L425" s="34"/>
      <c r="M425" s="44"/>
      <c r="N425" s="45"/>
    </row>
    <row r="426" spans="2:14" s="7" customFormat="1" ht="15" customHeight="1">
      <c r="B426" s="8"/>
      <c r="D426" s="9"/>
      <c r="F426" s="9"/>
      <c r="H426" s="9"/>
      <c r="J426" s="34"/>
      <c r="K426" s="88"/>
      <c r="L426" s="34"/>
      <c r="M426" s="44"/>
      <c r="N426" s="45"/>
    </row>
    <row r="427" spans="2:14" s="7" customFormat="1" ht="15" customHeight="1">
      <c r="B427" s="8"/>
      <c r="D427" s="9"/>
      <c r="F427" s="9"/>
      <c r="H427" s="9"/>
      <c r="J427" s="34"/>
      <c r="K427" s="88"/>
      <c r="L427" s="34"/>
      <c r="M427" s="44"/>
      <c r="N427" s="45"/>
    </row>
    <row r="428" spans="2:14" s="7" customFormat="1" ht="15" customHeight="1">
      <c r="B428" s="8"/>
      <c r="D428" s="9"/>
      <c r="F428" s="9"/>
      <c r="H428" s="9"/>
      <c r="J428" s="34"/>
      <c r="K428" s="88"/>
      <c r="L428" s="34"/>
      <c r="M428" s="44"/>
      <c r="N428" s="45"/>
    </row>
    <row r="429" spans="2:14" s="7" customFormat="1" ht="15" customHeight="1">
      <c r="B429" s="8"/>
      <c r="D429" s="9"/>
      <c r="F429" s="9"/>
      <c r="H429" s="9"/>
      <c r="J429" s="34"/>
      <c r="K429" s="88"/>
      <c r="L429" s="34"/>
      <c r="M429" s="44"/>
      <c r="N429" s="45"/>
    </row>
    <row r="430" spans="2:14" s="7" customFormat="1" ht="15" customHeight="1">
      <c r="B430" s="8"/>
      <c r="D430" s="9"/>
      <c r="F430" s="9"/>
      <c r="H430" s="9"/>
      <c r="J430" s="34"/>
      <c r="K430" s="88"/>
      <c r="L430" s="34"/>
      <c r="M430" s="44"/>
      <c r="N430" s="45"/>
    </row>
    <row r="431" spans="2:14" s="7" customFormat="1" ht="15" customHeight="1">
      <c r="B431" s="8"/>
      <c r="D431" s="9"/>
      <c r="F431" s="9"/>
      <c r="H431" s="9"/>
      <c r="J431" s="34"/>
      <c r="K431" s="88"/>
      <c r="L431" s="34"/>
      <c r="M431" s="44"/>
      <c r="N431" s="45"/>
    </row>
    <row r="432" spans="2:14" s="7" customFormat="1" ht="15" customHeight="1">
      <c r="B432" s="8"/>
      <c r="D432" s="9"/>
      <c r="F432" s="9"/>
      <c r="H432" s="9"/>
      <c r="J432" s="34"/>
      <c r="K432" s="88"/>
      <c r="L432" s="34"/>
      <c r="M432" s="44"/>
      <c r="N432" s="45"/>
    </row>
    <row r="433" spans="2:14" s="7" customFormat="1" ht="15" customHeight="1">
      <c r="B433" s="8"/>
      <c r="D433" s="9"/>
      <c r="F433" s="9"/>
      <c r="H433" s="9"/>
      <c r="J433" s="34"/>
      <c r="K433" s="88"/>
      <c r="L433" s="34"/>
      <c r="M433" s="44"/>
      <c r="N433" s="45"/>
    </row>
    <row r="434" spans="2:14" s="7" customFormat="1" ht="15" customHeight="1">
      <c r="B434" s="8"/>
      <c r="D434" s="9"/>
      <c r="F434" s="9"/>
      <c r="H434" s="9"/>
      <c r="J434" s="34"/>
      <c r="K434" s="88"/>
      <c r="L434" s="34"/>
      <c r="M434" s="44"/>
      <c r="N434" s="45"/>
    </row>
    <row r="435" spans="2:14" s="7" customFormat="1" ht="15" customHeight="1">
      <c r="B435" s="8"/>
      <c r="D435" s="9"/>
      <c r="F435" s="9"/>
      <c r="H435" s="9"/>
      <c r="J435" s="34"/>
      <c r="K435" s="88"/>
      <c r="L435" s="34"/>
      <c r="M435" s="44"/>
      <c r="N435" s="45"/>
    </row>
    <row r="436" spans="2:14" s="7" customFormat="1" ht="15" customHeight="1">
      <c r="B436" s="8"/>
      <c r="D436" s="9"/>
      <c r="F436" s="9"/>
      <c r="H436" s="9"/>
      <c r="J436" s="34"/>
      <c r="K436" s="88"/>
      <c r="L436" s="34"/>
      <c r="M436" s="44"/>
      <c r="N436" s="45"/>
    </row>
    <row r="437" spans="2:14" s="7" customFormat="1" ht="15" customHeight="1">
      <c r="B437" s="8"/>
      <c r="D437" s="9"/>
      <c r="F437" s="9"/>
      <c r="H437" s="9"/>
      <c r="J437" s="34"/>
      <c r="K437" s="88"/>
      <c r="L437" s="34"/>
      <c r="M437" s="44"/>
      <c r="N437" s="45"/>
    </row>
    <row r="438" spans="2:14" s="7" customFormat="1" ht="15" customHeight="1">
      <c r="B438" s="8"/>
      <c r="D438" s="9"/>
      <c r="F438" s="9"/>
      <c r="H438" s="9"/>
      <c r="J438" s="34"/>
      <c r="K438" s="88"/>
      <c r="L438" s="34"/>
      <c r="M438" s="44"/>
      <c r="N438" s="45"/>
    </row>
    <row r="439" spans="2:14" s="7" customFormat="1" ht="15" customHeight="1">
      <c r="B439" s="8"/>
      <c r="D439" s="9"/>
      <c r="F439" s="9"/>
      <c r="H439" s="9"/>
      <c r="J439" s="34"/>
      <c r="K439" s="88"/>
      <c r="L439" s="34"/>
      <c r="M439" s="44"/>
      <c r="N439" s="45"/>
    </row>
    <row r="440" spans="2:14" s="7" customFormat="1" ht="15" customHeight="1">
      <c r="B440" s="8"/>
      <c r="D440" s="9"/>
      <c r="F440" s="9"/>
      <c r="H440" s="9"/>
      <c r="J440" s="34"/>
      <c r="K440" s="88"/>
      <c r="L440" s="34"/>
      <c r="M440" s="44"/>
      <c r="N440" s="45"/>
    </row>
    <row r="441" spans="2:14" s="7" customFormat="1" ht="15" customHeight="1">
      <c r="B441" s="8"/>
      <c r="D441" s="9"/>
      <c r="F441" s="9"/>
      <c r="H441" s="9"/>
      <c r="J441" s="34"/>
      <c r="K441" s="88"/>
      <c r="L441" s="34"/>
      <c r="M441" s="44"/>
      <c r="N441" s="45"/>
    </row>
    <row r="442" spans="2:14" s="7" customFormat="1" ht="15" customHeight="1">
      <c r="B442" s="8"/>
      <c r="D442" s="9"/>
      <c r="F442" s="9"/>
      <c r="H442" s="9"/>
      <c r="J442" s="34"/>
      <c r="K442" s="88"/>
      <c r="L442" s="34"/>
      <c r="M442" s="44"/>
      <c r="N442" s="45"/>
    </row>
    <row r="443" spans="2:14" s="7" customFormat="1" ht="15" customHeight="1">
      <c r="B443" s="8"/>
      <c r="D443" s="9"/>
      <c r="F443" s="9"/>
      <c r="H443" s="9"/>
      <c r="J443" s="34"/>
      <c r="K443" s="88"/>
      <c r="L443" s="34"/>
      <c r="M443" s="44"/>
      <c r="N443" s="45"/>
    </row>
    <row r="444" spans="2:14" s="7" customFormat="1" ht="15" customHeight="1">
      <c r="B444" s="8"/>
      <c r="D444" s="9"/>
      <c r="F444" s="9"/>
      <c r="H444" s="9"/>
      <c r="J444" s="34"/>
      <c r="K444" s="88"/>
      <c r="L444" s="34"/>
      <c r="M444" s="44"/>
      <c r="N444" s="45"/>
    </row>
    <row r="445" spans="2:14" s="7" customFormat="1" ht="15" customHeight="1">
      <c r="B445" s="8"/>
      <c r="D445" s="9"/>
      <c r="F445" s="9"/>
      <c r="H445" s="9"/>
      <c r="J445" s="34"/>
      <c r="K445" s="88"/>
      <c r="L445" s="34"/>
      <c r="M445" s="44"/>
      <c r="N445" s="45"/>
    </row>
    <row r="446" spans="2:14" s="7" customFormat="1" ht="15" customHeight="1">
      <c r="B446" s="8"/>
      <c r="D446" s="9"/>
      <c r="F446" s="9"/>
      <c r="H446" s="9"/>
      <c r="J446" s="34"/>
      <c r="K446" s="88"/>
      <c r="L446" s="34"/>
      <c r="M446" s="44"/>
      <c r="N446" s="45"/>
    </row>
    <row r="447" spans="2:14" s="7" customFormat="1" ht="15" customHeight="1">
      <c r="B447" s="8"/>
      <c r="D447" s="9"/>
      <c r="F447" s="9"/>
      <c r="H447" s="9"/>
      <c r="J447" s="34"/>
      <c r="K447" s="88"/>
      <c r="L447" s="34"/>
      <c r="M447" s="44"/>
      <c r="N447" s="45"/>
    </row>
    <row r="448" spans="2:14" s="7" customFormat="1" ht="15" customHeight="1">
      <c r="B448" s="8"/>
      <c r="D448" s="9"/>
      <c r="F448" s="9"/>
      <c r="H448" s="9"/>
      <c r="J448" s="34"/>
      <c r="K448" s="88"/>
      <c r="L448" s="34"/>
      <c r="M448" s="44"/>
      <c r="N448" s="45"/>
    </row>
    <row r="449" spans="2:14" s="7" customFormat="1" ht="15" customHeight="1">
      <c r="B449" s="8"/>
      <c r="D449" s="9"/>
      <c r="F449" s="9"/>
      <c r="H449" s="9"/>
      <c r="J449" s="34"/>
      <c r="K449" s="88"/>
      <c r="L449" s="34"/>
      <c r="M449" s="44"/>
      <c r="N449" s="45"/>
    </row>
    <row r="450" spans="2:14" s="7" customFormat="1" ht="15" customHeight="1">
      <c r="B450" s="8"/>
      <c r="D450" s="9"/>
      <c r="F450" s="9"/>
      <c r="H450" s="9"/>
      <c r="J450" s="34"/>
      <c r="K450" s="88"/>
      <c r="L450" s="34"/>
      <c r="M450" s="44"/>
      <c r="N450" s="45"/>
    </row>
    <row r="451" spans="2:14" s="7" customFormat="1" ht="15" customHeight="1">
      <c r="B451" s="8"/>
      <c r="D451" s="9"/>
      <c r="F451" s="9"/>
      <c r="H451" s="9"/>
      <c r="J451" s="34"/>
      <c r="K451" s="88"/>
      <c r="L451" s="34"/>
      <c r="M451" s="44"/>
      <c r="N451" s="45"/>
    </row>
    <row r="452" spans="2:14" s="7" customFormat="1" ht="15" customHeight="1">
      <c r="B452" s="8"/>
      <c r="D452" s="9"/>
      <c r="F452" s="9"/>
      <c r="H452" s="9"/>
      <c r="J452" s="34"/>
      <c r="K452" s="88"/>
      <c r="L452" s="34"/>
      <c r="M452" s="44"/>
      <c r="N452" s="45"/>
    </row>
    <row r="453" spans="2:14" s="7" customFormat="1" ht="15" customHeight="1">
      <c r="B453" s="8"/>
      <c r="D453" s="9"/>
      <c r="F453" s="9"/>
      <c r="H453" s="9"/>
      <c r="J453" s="34"/>
      <c r="K453" s="88"/>
      <c r="L453" s="34"/>
      <c r="M453" s="44"/>
      <c r="N453" s="45"/>
    </row>
    <row r="454" spans="2:14" s="7" customFormat="1" ht="15" customHeight="1">
      <c r="B454" s="8"/>
      <c r="D454" s="9"/>
      <c r="F454" s="9"/>
      <c r="H454" s="9"/>
      <c r="J454" s="34"/>
      <c r="K454" s="88"/>
      <c r="L454" s="34"/>
      <c r="M454" s="44"/>
      <c r="N454" s="45"/>
    </row>
    <row r="455" spans="2:14" s="7" customFormat="1" ht="15" customHeight="1">
      <c r="B455" s="8"/>
      <c r="D455" s="9"/>
      <c r="F455" s="9"/>
      <c r="H455" s="9"/>
      <c r="J455" s="34"/>
      <c r="K455" s="88"/>
      <c r="L455" s="34"/>
      <c r="M455" s="44"/>
      <c r="N455" s="45"/>
    </row>
    <row r="456" spans="2:14" s="7" customFormat="1" ht="15" customHeight="1">
      <c r="B456" s="8"/>
      <c r="D456" s="9"/>
      <c r="F456" s="9"/>
      <c r="H456" s="9"/>
      <c r="J456" s="34"/>
      <c r="K456" s="88"/>
      <c r="L456" s="34"/>
      <c r="M456" s="44"/>
      <c r="N456" s="45"/>
    </row>
    <row r="457" spans="2:14" s="7" customFormat="1" ht="15" customHeight="1">
      <c r="B457" s="8"/>
      <c r="D457" s="9"/>
      <c r="F457" s="9"/>
      <c r="H457" s="9"/>
      <c r="J457" s="34"/>
      <c r="K457" s="88"/>
      <c r="L457" s="34"/>
      <c r="M457" s="44"/>
      <c r="N457" s="45"/>
    </row>
    <row r="458" spans="2:14" s="7" customFormat="1" ht="15" customHeight="1">
      <c r="B458" s="8"/>
      <c r="D458" s="9"/>
      <c r="F458" s="9"/>
      <c r="H458" s="9"/>
      <c r="J458" s="34"/>
      <c r="K458" s="88"/>
      <c r="L458" s="34"/>
      <c r="M458" s="44"/>
      <c r="N458" s="45"/>
    </row>
    <row r="459" spans="2:14" s="7" customFormat="1" ht="15" customHeight="1">
      <c r="B459" s="8"/>
      <c r="D459" s="9"/>
      <c r="F459" s="9"/>
      <c r="H459" s="9"/>
      <c r="J459" s="34"/>
      <c r="K459" s="88"/>
      <c r="L459" s="34"/>
      <c r="M459" s="44"/>
      <c r="N459" s="45"/>
    </row>
    <row r="460" spans="2:14" s="7" customFormat="1" ht="15" customHeight="1">
      <c r="B460" s="8"/>
      <c r="D460" s="9"/>
      <c r="F460" s="9"/>
      <c r="H460" s="9"/>
      <c r="J460" s="34"/>
      <c r="K460" s="88"/>
      <c r="L460" s="34"/>
      <c r="M460" s="44"/>
      <c r="N460" s="45"/>
    </row>
    <row r="461" spans="2:14" s="7" customFormat="1" ht="15" customHeight="1">
      <c r="B461" s="8"/>
      <c r="D461" s="9"/>
      <c r="F461" s="9"/>
      <c r="H461" s="9"/>
      <c r="J461" s="34"/>
      <c r="K461" s="88"/>
      <c r="L461" s="34"/>
      <c r="M461" s="44"/>
      <c r="N461" s="45"/>
    </row>
    <row r="462" spans="2:14" s="7" customFormat="1" ht="15" customHeight="1">
      <c r="B462" s="8"/>
      <c r="D462" s="9"/>
      <c r="F462" s="9"/>
      <c r="H462" s="9"/>
      <c r="J462" s="34"/>
      <c r="K462" s="88"/>
      <c r="L462" s="34"/>
      <c r="M462" s="44"/>
      <c r="N462" s="45"/>
    </row>
    <row r="463" spans="2:14" s="7" customFormat="1" ht="15" customHeight="1">
      <c r="B463" s="8"/>
      <c r="D463" s="9"/>
      <c r="F463" s="9"/>
      <c r="H463" s="9"/>
      <c r="J463" s="34"/>
      <c r="K463" s="88"/>
      <c r="L463" s="34"/>
      <c r="M463" s="44"/>
      <c r="N463" s="45"/>
    </row>
    <row r="464" spans="2:14" s="7" customFormat="1" ht="15" customHeight="1">
      <c r="B464" s="8"/>
      <c r="D464" s="9"/>
      <c r="F464" s="9"/>
      <c r="H464" s="9"/>
      <c r="J464" s="34"/>
      <c r="K464" s="88"/>
      <c r="L464" s="34"/>
      <c r="M464" s="44"/>
      <c r="N464" s="45"/>
    </row>
    <row r="465" spans="2:14" s="7" customFormat="1" ht="15" customHeight="1">
      <c r="B465" s="8"/>
      <c r="D465" s="9"/>
      <c r="F465" s="9"/>
      <c r="H465" s="9"/>
      <c r="J465" s="34"/>
      <c r="K465" s="88"/>
      <c r="L465" s="34"/>
      <c r="M465" s="44"/>
      <c r="N465" s="45"/>
    </row>
    <row r="466" spans="2:14" s="7" customFormat="1" ht="15" customHeight="1">
      <c r="B466" s="8"/>
      <c r="D466" s="9"/>
      <c r="F466" s="9"/>
      <c r="H466" s="9"/>
      <c r="J466" s="34"/>
      <c r="K466" s="88"/>
      <c r="L466" s="34"/>
      <c r="M466" s="44"/>
      <c r="N466" s="45"/>
    </row>
    <row r="467" spans="2:14" s="7" customFormat="1" ht="15" customHeight="1">
      <c r="B467" s="8"/>
      <c r="D467" s="9"/>
      <c r="F467" s="9"/>
      <c r="H467" s="9"/>
      <c r="J467" s="34"/>
      <c r="K467" s="88"/>
      <c r="L467" s="34"/>
      <c r="M467" s="44"/>
      <c r="N467" s="45"/>
    </row>
    <row r="468" spans="2:14" s="7" customFormat="1" ht="15" customHeight="1">
      <c r="B468" s="8"/>
      <c r="D468" s="9"/>
      <c r="F468" s="9"/>
      <c r="H468" s="9"/>
      <c r="J468" s="34"/>
      <c r="K468" s="88"/>
      <c r="L468" s="34"/>
      <c r="M468" s="44"/>
      <c r="N468" s="45"/>
    </row>
    <row r="469" spans="2:14" s="7" customFormat="1" ht="15" customHeight="1">
      <c r="B469" s="8"/>
      <c r="D469" s="9"/>
      <c r="F469" s="9"/>
      <c r="H469" s="9"/>
      <c r="J469" s="34"/>
      <c r="K469" s="88"/>
      <c r="L469" s="34"/>
      <c r="M469" s="44"/>
      <c r="N469" s="45"/>
    </row>
    <row r="470" spans="2:14" s="7" customFormat="1" ht="15" customHeight="1">
      <c r="B470" s="8"/>
      <c r="D470" s="9"/>
      <c r="F470" s="9"/>
      <c r="H470" s="9"/>
      <c r="J470" s="34"/>
      <c r="K470" s="88"/>
      <c r="L470" s="34"/>
      <c r="M470" s="44"/>
      <c r="N470" s="45"/>
    </row>
    <row r="471" spans="2:14" s="7" customFormat="1" ht="15" customHeight="1">
      <c r="B471" s="8"/>
      <c r="D471" s="9"/>
      <c r="F471" s="9"/>
      <c r="H471" s="9"/>
      <c r="J471" s="34"/>
      <c r="K471" s="88"/>
      <c r="L471" s="34"/>
      <c r="M471" s="44"/>
      <c r="N471" s="45"/>
    </row>
    <row r="472" spans="2:14" s="7" customFormat="1" ht="15" customHeight="1">
      <c r="B472" s="8"/>
      <c r="D472" s="9"/>
      <c r="F472" s="9"/>
      <c r="H472" s="9"/>
      <c r="J472" s="34"/>
      <c r="K472" s="88"/>
      <c r="L472" s="34"/>
      <c r="M472" s="44"/>
      <c r="N472" s="45"/>
    </row>
    <row r="473" spans="2:14" s="7" customFormat="1" ht="15" customHeight="1">
      <c r="B473" s="8"/>
      <c r="D473" s="9"/>
      <c r="F473" s="9"/>
      <c r="H473" s="9"/>
      <c r="J473" s="34"/>
      <c r="K473" s="88"/>
      <c r="L473" s="34"/>
      <c r="M473" s="44"/>
      <c r="N473" s="45"/>
    </row>
    <row r="474" spans="2:14" s="7" customFormat="1" ht="15" customHeight="1">
      <c r="B474" s="8"/>
      <c r="D474" s="9"/>
      <c r="F474" s="9"/>
      <c r="H474" s="9"/>
      <c r="J474" s="34"/>
      <c r="K474" s="88"/>
      <c r="L474" s="34"/>
      <c r="M474" s="44"/>
      <c r="N474" s="45"/>
    </row>
    <row r="475" spans="2:14" s="7" customFormat="1" ht="15" customHeight="1">
      <c r="B475" s="8"/>
      <c r="D475" s="9"/>
      <c r="F475" s="9"/>
      <c r="H475" s="9"/>
      <c r="J475" s="34"/>
      <c r="K475" s="88"/>
      <c r="L475" s="34"/>
      <c r="M475" s="44"/>
      <c r="N475" s="45"/>
    </row>
    <row r="476" spans="2:14" s="7" customFormat="1" ht="15" customHeight="1">
      <c r="B476" s="8"/>
      <c r="D476" s="9"/>
      <c r="F476" s="9"/>
      <c r="H476" s="9"/>
      <c r="J476" s="34"/>
      <c r="K476" s="88"/>
      <c r="L476" s="34"/>
      <c r="M476" s="44"/>
      <c r="N476" s="45"/>
    </row>
    <row r="477" spans="2:14" s="7" customFormat="1" ht="15" customHeight="1">
      <c r="B477" s="8"/>
      <c r="D477" s="9"/>
      <c r="F477" s="9"/>
      <c r="H477" s="9"/>
      <c r="J477" s="34"/>
      <c r="K477" s="88"/>
      <c r="L477" s="34"/>
      <c r="M477" s="44"/>
      <c r="N477" s="45"/>
    </row>
  </sheetData>
  <mergeCells count="30">
    <mergeCell ref="B2:D2"/>
    <mergeCell ref="B4:D4"/>
    <mergeCell ref="B5:D5"/>
    <mergeCell ref="B7:D7"/>
    <mergeCell ref="C9:D9"/>
    <mergeCell ref="B11:D11"/>
    <mergeCell ref="B12:D12"/>
    <mergeCell ref="B38:D38"/>
    <mergeCell ref="B39:D39"/>
    <mergeCell ref="B48:D48"/>
    <mergeCell ref="B49:D49"/>
    <mergeCell ref="B55:N55"/>
    <mergeCell ref="K70:L70"/>
    <mergeCell ref="B56:N56"/>
    <mergeCell ref="C57:D57"/>
    <mergeCell ref="E57:F57"/>
    <mergeCell ref="G57:H57"/>
    <mergeCell ref="I57:J57"/>
    <mergeCell ref="M57:N57"/>
    <mergeCell ref="K57:L57"/>
    <mergeCell ref="B74:H74"/>
    <mergeCell ref="B75:H75"/>
    <mergeCell ref="B76:H76"/>
    <mergeCell ref="B68:N68"/>
    <mergeCell ref="B69:N69"/>
    <mergeCell ref="C70:D70"/>
    <mergeCell ref="E70:F70"/>
    <mergeCell ref="G70:H70"/>
    <mergeCell ref="I70:J70"/>
    <mergeCell ref="M70:N7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Nonantola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Ragioneria</dc:creator>
  <cp:keywords/>
  <dc:description/>
  <cp:lastModifiedBy>Stage-Sia1</cp:lastModifiedBy>
  <cp:lastPrinted>2012-12-12T15:02:40Z</cp:lastPrinted>
  <dcterms:created xsi:type="dcterms:W3CDTF">2012-12-11T10:40:07Z</dcterms:created>
  <dcterms:modified xsi:type="dcterms:W3CDTF">2014-01-30T15:26:10Z</dcterms:modified>
  <cp:category/>
  <cp:version/>
  <cp:contentType/>
  <cp:contentStatus/>
</cp:coreProperties>
</file>